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emiyano/Downloads/"/>
    </mc:Choice>
  </mc:AlternateContent>
  <xr:revisionPtr revIDLastSave="0" documentId="13_ncr:1_{D6E7F83A-6AFD-F548-9B48-0074159372CE}" xr6:coauthVersionLast="46" xr6:coauthVersionMax="47" xr10:uidLastSave="{00000000-0000-0000-0000-000000000000}"/>
  <bookViews>
    <workbookView xWindow="-38400" yWindow="-2980" windowWidth="38400" windowHeight="21140" xr2:uid="{00000000-000D-0000-FFFF-FFFF00000000}"/>
  </bookViews>
  <sheets>
    <sheet name="Tables" sheetId="1" r:id="rId1"/>
    <sheet name="Money" sheetId="2" r:id="rId2"/>
    <sheet name="Answer Ke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E28" i="3"/>
  <c r="D28" i="3"/>
  <c r="C28" i="3"/>
  <c r="B28" i="3"/>
  <c r="G27" i="3"/>
  <c r="G26" i="3"/>
  <c r="G25" i="3"/>
  <c r="G24" i="3"/>
  <c r="G28" i="3" s="1"/>
  <c r="G23" i="3"/>
  <c r="F17" i="3"/>
  <c r="E17" i="3"/>
  <c r="D17" i="3"/>
  <c r="C17" i="3"/>
  <c r="B17" i="3"/>
  <c r="G16" i="3"/>
  <c r="G15" i="3"/>
  <c r="G14" i="3"/>
  <c r="G13" i="3"/>
  <c r="G12" i="3"/>
  <c r="G17" i="3" s="1"/>
  <c r="G11" i="3"/>
  <c r="F30" i="1"/>
  <c r="E30" i="1"/>
  <c r="D30" i="1"/>
  <c r="C30" i="1"/>
  <c r="B30" i="1"/>
  <c r="G29" i="1"/>
  <c r="G28" i="1"/>
  <c r="G27" i="1"/>
  <c r="G26" i="1"/>
  <c r="G25" i="1"/>
  <c r="C19" i="1"/>
  <c r="D19" i="1"/>
  <c r="E19" i="1"/>
  <c r="F19" i="1"/>
  <c r="B19" i="1"/>
  <c r="G14" i="1"/>
  <c r="G15" i="1"/>
  <c r="G16" i="1"/>
  <c r="G17" i="1"/>
  <c r="G18" i="1"/>
  <c r="G13" i="1"/>
  <c r="G19" i="1" l="1"/>
  <c r="G30" i="1"/>
</calcChain>
</file>

<file path=xl/sharedStrings.xml><?xml version="1.0" encoding="utf-8"?>
<sst xmlns="http://schemas.openxmlformats.org/spreadsheetml/2006/main" count="106" uniqueCount="66">
  <si>
    <t>STAR CFI Workshop 1: Understanding the Infrastructure Operating Fund</t>
  </si>
  <si>
    <t>April 8, 2021</t>
  </si>
  <si>
    <t>Breakout Session</t>
  </si>
  <si>
    <t>A newly recruited U of T Principal Investigator (PI) has been successful with a CFI JELF application, securing maximum funding.</t>
  </si>
  <si>
    <t>It includes some equipment to be housed in a specially renovated lab space and needs specialized technical support, and is something a number of other PIs will want to use.</t>
  </si>
  <si>
    <t>The PI also has a 5-year CIHR award and at present has not touched her start-up funding.</t>
  </si>
  <si>
    <t>Operations and Maintenance Budget Summary</t>
  </si>
  <si>
    <t>Costs</t>
  </si>
  <si>
    <t>Year 1</t>
  </si>
  <si>
    <t>Year 2</t>
  </si>
  <si>
    <t>Year 3</t>
  </si>
  <si>
    <t>Year 4</t>
  </si>
  <si>
    <t>Year 5</t>
  </si>
  <si>
    <t>TOTAL</t>
  </si>
  <si>
    <t>Personnel</t>
  </si>
  <si>
    <t>Supplies</t>
  </si>
  <si>
    <t>Maintenance &amp; Repair</t>
  </si>
  <si>
    <t>Services</t>
  </si>
  <si>
    <t>Other</t>
  </si>
  <si>
    <t>Funding Sources</t>
  </si>
  <si>
    <t>Institution</t>
  </si>
  <si>
    <t>Other Orgs.</t>
  </si>
  <si>
    <t>User Fees</t>
  </si>
  <si>
    <t>Principal Investigator's (PI's) Expected Spending</t>
  </si>
  <si>
    <t>Equipment manager</t>
  </si>
  <si>
    <t>$50k Per Annum (pa)</t>
  </si>
  <si>
    <t>50% Shared research assistant</t>
  </si>
  <si>
    <t>$30k pa</t>
  </si>
  <si>
    <t>Student stipend</t>
  </si>
  <si>
    <t>$10k pa first 3 years only</t>
  </si>
  <si>
    <t>Equipment extended warranty</t>
  </si>
  <si>
    <t>$50k pa</t>
  </si>
  <si>
    <t>Reserve for equipment repairs</t>
  </si>
  <si>
    <t>$10k pa</t>
  </si>
  <si>
    <t>microscope omitted in error from grant</t>
  </si>
  <si>
    <t>$10k first year only</t>
  </si>
  <si>
    <t>Conference travel &amp; fees</t>
  </si>
  <si>
    <t>$2,5000 pa</t>
  </si>
  <si>
    <t>PI's share of building's fixed-fee decorating and landscaping charge</t>
  </si>
  <si>
    <t>$500 pa</t>
  </si>
  <si>
    <t>phone charges</t>
  </si>
  <si>
    <t>Project website for communication among staff, publicize program and manage bookings for equipment</t>
  </si>
  <si>
    <t>$10k  first year only</t>
  </si>
  <si>
    <t>PI's Expected income</t>
  </si>
  <si>
    <t>CFI Main Award</t>
  </si>
  <si>
    <t>$800k (total project = $2m)</t>
  </si>
  <si>
    <t>IOF cash</t>
  </si>
  <si>
    <t>$240k</t>
  </si>
  <si>
    <t>PI start-up funds</t>
  </si>
  <si>
    <t>$100k</t>
  </si>
  <si>
    <t>CIHR award</t>
  </si>
  <si>
    <t>$150k pa</t>
  </si>
  <si>
    <t>Equipment user fees</t>
  </si>
  <si>
    <t>Donated reagents</t>
  </si>
  <si>
    <t>$5k pa equivalent</t>
  </si>
  <si>
    <t>CFI IOF: STAR Session 8 April 2021</t>
  </si>
  <si>
    <t>Breakout Session:  Model Answer</t>
  </si>
  <si>
    <t>A newly recruited UofT PI has been successful with a CFI JELF application, securing maximum funding. </t>
  </si>
  <si>
    <t>The PI also has a 5-year CIHR award and at present has not touched her start-up funding. </t>
  </si>
  <si>
    <t>Notes</t>
  </si>
  <si>
    <t>Maint &amp; Repair</t>
  </si>
  <si>
    <t>Warranty and repairs</t>
  </si>
  <si>
    <t>Booking system</t>
  </si>
  <si>
    <t>IOF</t>
  </si>
  <si>
    <t>CIHR</t>
  </si>
  <si>
    <t>PI start up.  Include under 'institution'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</si>
</sst>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 (Body)"/>
    </font>
    <font>
      <sz val="14"/>
      <color theme="1"/>
      <name val="Calibri (Body)"/>
    </font>
    <font>
      <b/>
      <sz val="14"/>
      <color rgb="FF000000"/>
      <name val="Calibri (Body)"/>
    </font>
    <font>
      <sz val="12"/>
      <color theme="1"/>
      <name val="Arial"/>
    </font>
    <font>
      <b/>
      <sz val="12"/>
      <color theme="1"/>
      <name val="Arial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49" fontId="7" fillId="0" borderId="0" xfId="0" applyNumberFormat="1" applyFont="1"/>
    <xf numFmtId="0" fontId="6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9" fillId="0" borderId="0" xfId="0" quotePrefix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0" borderId="0" xfId="0" applyFont="1" applyAlignment="1">
      <alignment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0" fillId="0" borderId="0" xfId="0" applyAlignment="1">
      <alignment vertical="top" wrapText="1"/>
    </xf>
    <xf numFmtId="0" fontId="8" fillId="3" borderId="0" xfId="0" applyFont="1" applyFill="1" applyAlignment="1">
      <alignment vertical="center" wrapText="1"/>
    </xf>
    <xf numFmtId="0" fontId="0" fillId="3" borderId="0" xfId="0" applyFill="1"/>
    <xf numFmtId="0" fontId="15" fillId="4" borderId="0" xfId="0" applyFont="1" applyFill="1"/>
    <xf numFmtId="0" fontId="0" fillId="4" borderId="0" xfId="0" applyFill="1"/>
    <xf numFmtId="0" fontId="2" fillId="4" borderId="0" xfId="0" applyFont="1" applyFill="1"/>
    <xf numFmtId="0" fontId="17" fillId="3" borderId="0" xfId="0" applyFont="1" applyFill="1"/>
    <xf numFmtId="0" fontId="18" fillId="3" borderId="0" xfId="0" applyFont="1" applyFill="1"/>
    <xf numFmtId="0" fontId="18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sqref="A1:XFD1"/>
    </sheetView>
  </sheetViews>
  <sheetFormatPr baseColWidth="10" defaultColWidth="8.83203125" defaultRowHeight="15" x14ac:dyDescent="0.2"/>
  <cols>
    <col min="1" max="1" width="20.5" style="1" customWidth="1"/>
    <col min="2" max="6" width="13.33203125" customWidth="1"/>
    <col min="7" max="7" width="13.33203125" style="1" customWidth="1"/>
  </cols>
  <sheetData>
    <row r="1" spans="1:10" s="38" customFormat="1" ht="16" x14ac:dyDescent="0.2">
      <c r="A1" s="35" t="s">
        <v>0</v>
      </c>
      <c r="B1" s="36"/>
      <c r="C1" s="36"/>
      <c r="D1" s="36"/>
      <c r="E1" s="36"/>
      <c r="F1" s="36"/>
      <c r="G1" s="35"/>
      <c r="H1" s="37"/>
      <c r="I1" s="37"/>
      <c r="J1" s="37"/>
    </row>
    <row r="2" spans="1:10" ht="18" x14ac:dyDescent="0.2">
      <c r="A2" s="9" t="s">
        <v>1</v>
      </c>
      <c r="B2" s="4"/>
      <c r="C2" s="4"/>
      <c r="D2" s="4"/>
      <c r="E2" s="4"/>
      <c r="F2" s="4"/>
      <c r="G2" s="5"/>
      <c r="H2" s="4"/>
      <c r="I2" s="4"/>
      <c r="J2" s="4"/>
    </row>
    <row r="3" spans="1:10" ht="18" x14ac:dyDescent="0.2">
      <c r="A3" s="13" t="s">
        <v>2</v>
      </c>
      <c r="B3" s="4"/>
      <c r="C3" s="4"/>
      <c r="D3" s="4"/>
      <c r="E3" s="4"/>
      <c r="F3" s="4"/>
      <c r="G3" s="5"/>
      <c r="H3" s="4"/>
      <c r="I3" s="4"/>
      <c r="J3" s="4"/>
    </row>
    <row r="4" spans="1:10" ht="18" x14ac:dyDescent="0.2">
      <c r="A4" s="13"/>
      <c r="B4" s="4"/>
      <c r="C4" s="4"/>
      <c r="D4" s="4"/>
      <c r="E4" s="4"/>
      <c r="F4" s="4"/>
      <c r="G4" s="5"/>
      <c r="H4" s="4"/>
      <c r="I4" s="4"/>
      <c r="J4" s="4"/>
    </row>
    <row r="5" spans="1:10" s="20" customFormat="1" ht="16" x14ac:dyDescent="0.2">
      <c r="A5" s="19" t="s">
        <v>3</v>
      </c>
      <c r="G5" s="21"/>
    </row>
    <row r="6" spans="1:10" s="20" customFormat="1" ht="16" x14ac:dyDescent="0.2">
      <c r="A6" s="19" t="s">
        <v>4</v>
      </c>
      <c r="G6" s="21"/>
    </row>
    <row r="7" spans="1:10" s="20" customFormat="1" ht="16" x14ac:dyDescent="0.2">
      <c r="A7" s="19" t="s">
        <v>5</v>
      </c>
      <c r="G7" s="21"/>
    </row>
    <row r="9" spans="1:10" x14ac:dyDescent="0.2">
      <c r="A9" s="5"/>
      <c r="B9" s="4"/>
      <c r="C9" s="4"/>
      <c r="D9" s="4"/>
      <c r="E9" s="4"/>
      <c r="F9" s="4"/>
      <c r="G9" s="5"/>
      <c r="H9" s="4"/>
      <c r="I9" s="4"/>
      <c r="J9" s="4"/>
    </row>
    <row r="10" spans="1:10" ht="18" x14ac:dyDescent="0.2">
      <c r="A10" s="10" t="s">
        <v>6</v>
      </c>
      <c r="B10" s="11"/>
      <c r="C10" s="11"/>
      <c r="D10" s="11"/>
      <c r="E10" s="11"/>
      <c r="F10" s="11"/>
      <c r="G10" s="12"/>
      <c r="H10" s="4"/>
      <c r="I10" s="4"/>
      <c r="J10" s="4"/>
    </row>
    <row r="11" spans="1:10" x14ac:dyDescent="0.2">
      <c r="A11" s="5"/>
      <c r="B11" s="4"/>
      <c r="C11" s="4"/>
      <c r="D11" s="4"/>
     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6" t="s">
        <v>12</v>
      </c>
      <c r="G12" s="6" t="s">
        <v>13</v>
      </c>
      <c r="H12" s="5"/>
      <c r="I12" s="5"/>
      <c r="J12" s="5"/>
    </row>
    <row r="13" spans="1:10" x14ac:dyDescent="0.2">
      <c r="A13" s="5"/>
      <c r="B13" s="4"/>
      <c r="C13" s="4"/>
      <c r="D13" s="4"/>
      <c r="E13" s="4"/>
      <c r="F13" s="4"/>
      <c r="G13" s="5">
        <f>SUM(B13:F13)</f>
        <v>0</v>
      </c>
      <c r="H13" s="4"/>
      <c r="I13" s="4"/>
      <c r="J13" s="4"/>
    </row>
    <row r="14" spans="1:10" x14ac:dyDescent="0.2">
      <c r="A14" s="5" t="s">
        <v>14</v>
      </c>
      <c r="B14" s="4"/>
      <c r="C14" s="4"/>
      <c r="D14" s="4"/>
      <c r="E14" s="4"/>
      <c r="F14" s="4"/>
      <c r="G14" s="5">
        <f t="shared" ref="G14:G18" si="0">SUM(B14:F14)</f>
        <v>0</v>
      </c>
      <c r="H14" s="4"/>
      <c r="I14" s="4"/>
      <c r="J14" s="4"/>
    </row>
    <row r="15" spans="1:10" x14ac:dyDescent="0.2">
      <c r="A15" s="5" t="s">
        <v>15</v>
      </c>
      <c r="B15" s="4"/>
      <c r="C15" s="4"/>
      <c r="D15" s="4"/>
      <c r="E15" s="4"/>
      <c r="F15" s="4"/>
      <c r="G15" s="5">
        <f t="shared" si="0"/>
        <v>0</v>
      </c>
      <c r="H15" s="4"/>
      <c r="I15" s="4"/>
      <c r="J15" s="4"/>
    </row>
    <row r="16" spans="1:10" x14ac:dyDescent="0.2">
      <c r="A16" s="5" t="s">
        <v>16</v>
      </c>
      <c r="B16" s="4"/>
      <c r="C16" s="4"/>
      <c r="D16" s="4"/>
      <c r="E16" s="4"/>
      <c r="F16" s="4"/>
      <c r="G16" s="5">
        <f t="shared" si="0"/>
        <v>0</v>
      </c>
      <c r="H16" s="4"/>
      <c r="I16" s="4"/>
      <c r="J16" s="4"/>
    </row>
    <row r="17" spans="1:10" x14ac:dyDescent="0.2">
      <c r="A17" s="5" t="s">
        <v>17</v>
      </c>
      <c r="B17" s="4"/>
      <c r="C17" s="4"/>
      <c r="D17" s="4"/>
      <c r="E17" s="4"/>
      <c r="F17" s="4"/>
      <c r="G17" s="5">
        <f t="shared" si="0"/>
        <v>0</v>
      </c>
      <c r="H17" s="4"/>
      <c r="I17" s="4"/>
      <c r="J17" s="4"/>
    </row>
    <row r="18" spans="1:10" x14ac:dyDescent="0.2">
      <c r="A18" s="5" t="s">
        <v>18</v>
      </c>
      <c r="B18" s="4"/>
      <c r="C18" s="4"/>
      <c r="D18" s="4"/>
      <c r="E18" s="4"/>
      <c r="F18" s="4"/>
      <c r="G18" s="5">
        <f t="shared" si="0"/>
        <v>0</v>
      </c>
      <c r="H18" s="4"/>
      <c r="I18" s="4"/>
      <c r="J18" s="4"/>
    </row>
    <row r="19" spans="1:10" s="1" customFormat="1" x14ac:dyDescent="0.2">
      <c r="A19" s="7" t="s">
        <v>13</v>
      </c>
      <c r="B19" s="8">
        <f>SUM(B14:B18)</f>
        <v>0</v>
      </c>
      <c r="C19" s="8">
        <f t="shared" ref="C19:F19" si="1">SUM(C14:C18)</f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>SUM(G14:G18)</f>
        <v>0</v>
      </c>
      <c r="H19" s="5"/>
      <c r="I19" s="5"/>
      <c r="J19" s="5"/>
    </row>
    <row r="20" spans="1:10" x14ac:dyDescent="0.2">
      <c r="A20" s="5"/>
      <c r="B20" s="4"/>
      <c r="C20" s="4"/>
      <c r="D20" s="4"/>
      <c r="E20" s="4"/>
      <c r="F20" s="4"/>
      <c r="G20" s="5"/>
      <c r="H20" s="4"/>
      <c r="I20" s="4"/>
      <c r="J20" s="4"/>
    </row>
    <row r="21" spans="1:10" x14ac:dyDescent="0.2">
      <c r="A21" s="5"/>
      <c r="B21" s="4"/>
      <c r="C21" s="4"/>
      <c r="D21" s="4"/>
      <c r="E21" s="4"/>
      <c r="F21" s="4"/>
      <c r="G21" s="5"/>
      <c r="H21" s="4"/>
      <c r="I21" s="4"/>
      <c r="J21" s="4"/>
    </row>
    <row r="22" spans="1:10" ht="18" x14ac:dyDescent="0.2">
      <c r="A22" s="10" t="s">
        <v>19</v>
      </c>
      <c r="B22" s="11"/>
      <c r="C22" s="11"/>
      <c r="D22" s="11"/>
      <c r="E22" s="11"/>
      <c r="F22" s="11"/>
      <c r="G22" s="12"/>
      <c r="H22" s="4"/>
      <c r="I22" s="4"/>
      <c r="J22" s="4"/>
    </row>
    <row r="23" spans="1:10" x14ac:dyDescent="0.2">
      <c r="A23" s="5"/>
      <c r="B23" s="4"/>
      <c r="C23" s="4"/>
      <c r="D23" s="4"/>
      <c r="E23" s="4"/>
      <c r="F23" s="4"/>
      <c r="G23" s="5"/>
      <c r="H23" s="4"/>
      <c r="I23" s="4"/>
      <c r="J23" s="4"/>
    </row>
    <row r="24" spans="1:10" s="1" customFormat="1" x14ac:dyDescent="0.2">
      <c r="A24" s="5" t="s">
        <v>7</v>
      </c>
      <c r="B24" s="6" t="s">
        <v>8</v>
      </c>
      <c r="C24" s="6" t="s">
        <v>9</v>
      </c>
      <c r="D24" s="6" t="s">
        <v>10</v>
      </c>
      <c r="E24" s="6" t="s">
        <v>11</v>
      </c>
      <c r="F24" s="6" t="s">
        <v>12</v>
      </c>
      <c r="G24" s="6" t="s">
        <v>13</v>
      </c>
      <c r="H24" s="5"/>
      <c r="I24" s="5"/>
      <c r="J24" s="5"/>
    </row>
    <row r="25" spans="1:10" x14ac:dyDescent="0.2">
      <c r="A25" s="5"/>
      <c r="B25" s="4"/>
      <c r="C25" s="4"/>
      <c r="D25" s="4"/>
      <c r="E25" s="4"/>
      <c r="F25" s="4"/>
      <c r="G25" s="5">
        <f>SUM(B25:F25)</f>
        <v>0</v>
      </c>
      <c r="H25" s="4"/>
      <c r="I25" s="4"/>
      <c r="J25" s="4"/>
    </row>
    <row r="26" spans="1:10" x14ac:dyDescent="0.2">
      <c r="A26" s="5" t="s">
        <v>20</v>
      </c>
      <c r="B26" s="4"/>
      <c r="C26" s="4"/>
      <c r="D26" s="4"/>
      <c r="E26" s="4"/>
      <c r="F26" s="4"/>
      <c r="G26" s="5">
        <f t="shared" ref="G26:G29" si="2">SUM(B26:F26)</f>
        <v>0</v>
      </c>
      <c r="H26" s="4"/>
      <c r="I26" s="4"/>
      <c r="J26" s="4"/>
    </row>
    <row r="27" spans="1:10" x14ac:dyDescent="0.2">
      <c r="A27" s="5" t="s">
        <v>21</v>
      </c>
      <c r="B27" s="4"/>
      <c r="C27" s="4"/>
      <c r="D27" s="4"/>
      <c r="E27" s="4"/>
      <c r="F27" s="4"/>
      <c r="G27" s="5">
        <f t="shared" si="2"/>
        <v>0</v>
      </c>
      <c r="H27" s="4"/>
      <c r="I27" s="4"/>
      <c r="J27" s="4"/>
    </row>
    <row r="28" spans="1:10" x14ac:dyDescent="0.2">
      <c r="A28" s="5" t="s">
        <v>22</v>
      </c>
      <c r="B28" s="4"/>
      <c r="C28" s="4"/>
      <c r="D28" s="4"/>
      <c r="E28" s="4"/>
      <c r="F28" s="4"/>
      <c r="G28" s="5">
        <f t="shared" si="2"/>
        <v>0</v>
      </c>
      <c r="H28" s="4"/>
      <c r="I28" s="4"/>
      <c r="J28" s="4"/>
    </row>
    <row r="29" spans="1:10" x14ac:dyDescent="0.2">
      <c r="A29" s="5" t="s">
        <v>18</v>
      </c>
      <c r="B29" s="4"/>
      <c r="C29" s="4"/>
      <c r="D29" s="4"/>
      <c r="E29" s="4"/>
      <c r="F29" s="4"/>
      <c r="G29" s="5">
        <f t="shared" si="2"/>
        <v>0</v>
      </c>
      <c r="H29" s="4"/>
      <c r="I29" s="4"/>
      <c r="J29" s="4"/>
    </row>
    <row r="30" spans="1:10" s="1" customFormat="1" x14ac:dyDescent="0.2">
      <c r="A30" s="7" t="s">
        <v>13</v>
      </c>
      <c r="B30" s="8">
        <f t="shared" ref="B30:G30" si="3">SUM(B26:B29)</f>
        <v>0</v>
      </c>
      <c r="C30" s="8">
        <f t="shared" si="3"/>
        <v>0</v>
      </c>
      <c r="D30" s="8">
        <f t="shared" si="3"/>
        <v>0</v>
      </c>
      <c r="E30" s="8">
        <f t="shared" si="3"/>
        <v>0</v>
      </c>
      <c r="F30" s="8">
        <f t="shared" si="3"/>
        <v>0</v>
      </c>
      <c r="G30" s="8">
        <f t="shared" si="3"/>
        <v>0</v>
      </c>
      <c r="H30" s="5"/>
      <c r="I30" s="5"/>
      <c r="J30" s="5"/>
    </row>
  </sheetData>
  <pageMargins left="1" right="1" top="1" bottom="1" header="0.5" footer="0.5"/>
  <pageSetup orientation="landscape" horizontalDpi="0" verticalDpi="0"/>
  <headerFooter>
    <oddHeader>&amp;L&amp;G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sqref="A1:B1"/>
    </sheetView>
  </sheetViews>
  <sheetFormatPr baseColWidth="10" defaultColWidth="8.83203125" defaultRowHeight="15" x14ac:dyDescent="0.2"/>
  <cols>
    <col min="1" max="1" width="65.5" style="3" customWidth="1"/>
    <col min="2" max="2" width="36.83203125" customWidth="1"/>
  </cols>
  <sheetData>
    <row r="1" spans="1:2" ht="20" x14ac:dyDescent="0.2">
      <c r="A1" s="30" t="s">
        <v>23</v>
      </c>
      <c r="B1" s="31"/>
    </row>
    <row r="2" spans="1:2" ht="16" x14ac:dyDescent="0.2">
      <c r="A2" s="2"/>
    </row>
    <row r="3" spans="1:2" ht="20" x14ac:dyDescent="0.25">
      <c r="A3" s="14" t="s">
        <v>24</v>
      </c>
      <c r="B3" s="15" t="s">
        <v>25</v>
      </c>
    </row>
    <row r="4" spans="1:2" ht="20" x14ac:dyDescent="0.25">
      <c r="A4" s="14" t="s">
        <v>26</v>
      </c>
      <c r="B4" s="15" t="s">
        <v>27</v>
      </c>
    </row>
    <row r="5" spans="1:2" ht="20" x14ac:dyDescent="0.25">
      <c r="A5" s="14" t="s">
        <v>28</v>
      </c>
      <c r="B5" s="15" t="s">
        <v>29</v>
      </c>
    </row>
    <row r="6" spans="1:2" ht="20" x14ac:dyDescent="0.25">
      <c r="A6" s="14" t="s">
        <v>30</v>
      </c>
      <c r="B6" s="15" t="s">
        <v>31</v>
      </c>
    </row>
    <row r="7" spans="1:2" ht="20" x14ac:dyDescent="0.25">
      <c r="A7" s="14" t="s">
        <v>32</v>
      </c>
      <c r="B7" s="15" t="s">
        <v>33</v>
      </c>
    </row>
    <row r="8" spans="1:2" ht="20" x14ac:dyDescent="0.25">
      <c r="A8" s="14" t="s">
        <v>34</v>
      </c>
      <c r="B8" s="15" t="s">
        <v>35</v>
      </c>
    </row>
    <row r="9" spans="1:2" ht="20" x14ac:dyDescent="0.25">
      <c r="A9" s="14" t="s">
        <v>36</v>
      </c>
      <c r="B9" s="15" t="s">
        <v>37</v>
      </c>
    </row>
    <row r="10" spans="1:2" ht="20" x14ac:dyDescent="0.25">
      <c r="A10" s="14" t="s">
        <v>38</v>
      </c>
      <c r="B10" s="15" t="s">
        <v>39</v>
      </c>
    </row>
    <row r="11" spans="1:2" ht="20" x14ac:dyDescent="0.25">
      <c r="A11" s="16" t="s">
        <v>40</v>
      </c>
      <c r="B11" s="15" t="s">
        <v>39</v>
      </c>
    </row>
    <row r="12" spans="1:2" ht="40" x14ac:dyDescent="0.25">
      <c r="A12" s="14" t="s">
        <v>41</v>
      </c>
      <c r="B12" s="15" t="s">
        <v>42</v>
      </c>
    </row>
    <row r="13" spans="1:2" ht="19" x14ac:dyDescent="0.25">
      <c r="A13" s="14"/>
      <c r="B13" s="15"/>
    </row>
    <row r="14" spans="1:2" ht="20" x14ac:dyDescent="0.25">
      <c r="A14" s="17" t="s">
        <v>43</v>
      </c>
      <c r="B14" s="15"/>
    </row>
    <row r="15" spans="1:2" ht="19" x14ac:dyDescent="0.25">
      <c r="A15" s="14"/>
      <c r="B15" s="15"/>
    </row>
    <row r="16" spans="1:2" ht="20" x14ac:dyDescent="0.25">
      <c r="A16" s="14" t="s">
        <v>44</v>
      </c>
      <c r="B16" s="15" t="s">
        <v>45</v>
      </c>
    </row>
    <row r="17" spans="1:2" ht="20" x14ac:dyDescent="0.25">
      <c r="A17" s="14" t="s">
        <v>46</v>
      </c>
      <c r="B17" s="15" t="s">
        <v>47</v>
      </c>
    </row>
    <row r="18" spans="1:2" ht="20" x14ac:dyDescent="0.25">
      <c r="A18" s="14" t="s">
        <v>48</v>
      </c>
      <c r="B18" s="15" t="s">
        <v>49</v>
      </c>
    </row>
    <row r="19" spans="1:2" ht="20" x14ac:dyDescent="0.25">
      <c r="A19" s="14" t="s">
        <v>50</v>
      </c>
      <c r="B19" s="15" t="s">
        <v>51</v>
      </c>
    </row>
    <row r="20" spans="1:2" ht="20" x14ac:dyDescent="0.25">
      <c r="A20" s="14" t="s">
        <v>52</v>
      </c>
      <c r="B20" s="15" t="s">
        <v>31</v>
      </c>
    </row>
    <row r="21" spans="1:2" ht="20" x14ac:dyDescent="0.25">
      <c r="A21" s="18" t="s">
        <v>53</v>
      </c>
      <c r="B21" s="15" t="s">
        <v>54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ABBE-7950-48A3-8D9E-692754F47E0D}">
  <dimension ref="A1:I28"/>
  <sheetViews>
    <sheetView workbookViewId="0">
      <selection activeCell="A3" sqref="A3:I3"/>
    </sheetView>
  </sheetViews>
  <sheetFormatPr baseColWidth="10" defaultColWidth="8.83203125" defaultRowHeight="15" x14ac:dyDescent="0.2"/>
  <cols>
    <col min="1" max="1" width="15" style="1" customWidth="1"/>
    <col min="2" max="6" width="13.5" customWidth="1"/>
    <col min="7" max="7" width="13.5" style="1" customWidth="1"/>
    <col min="9" max="9" width="17.6640625" customWidth="1"/>
  </cols>
  <sheetData>
    <row r="1" spans="1:9" ht="21" x14ac:dyDescent="0.25">
      <c r="A1" s="22" t="s">
        <v>55</v>
      </c>
    </row>
    <row r="2" spans="1:9" ht="21" x14ac:dyDescent="0.25">
      <c r="A2" s="23"/>
    </row>
    <row r="3" spans="1:9" ht="21" x14ac:dyDescent="0.25">
      <c r="A3" s="32" t="s">
        <v>56</v>
      </c>
      <c r="B3" s="33"/>
      <c r="C3" s="33"/>
      <c r="D3" s="33"/>
      <c r="E3" s="33"/>
      <c r="F3" s="33"/>
      <c r="G3" s="34"/>
      <c r="H3" s="33"/>
      <c r="I3" s="33"/>
    </row>
    <row r="4" spans="1:9" ht="16" x14ac:dyDescent="0.2">
      <c r="A4" s="24" t="s">
        <v>57</v>
      </c>
    </row>
    <row r="5" spans="1:9" ht="16" x14ac:dyDescent="0.2">
      <c r="A5" s="24" t="s">
        <v>4</v>
      </c>
    </row>
    <row r="6" spans="1:9" ht="16" x14ac:dyDescent="0.2">
      <c r="A6" s="24" t="s">
        <v>58</v>
      </c>
    </row>
    <row r="7" spans="1:9" ht="16" x14ac:dyDescent="0.2">
      <c r="A7" s="24"/>
    </row>
    <row r="8" spans="1:9" ht="19" x14ac:dyDescent="0.25">
      <c r="A8" s="25" t="s">
        <v>6</v>
      </c>
    </row>
    <row r="10" spans="1:9" s="1" customFormat="1" x14ac:dyDescent="0.2">
      <c r="A10" s="1" t="s">
        <v>7</v>
      </c>
      <c r="B10" s="26" t="s">
        <v>8</v>
      </c>
      <c r="C10" s="26" t="s">
        <v>9</v>
      </c>
      <c r="D10" s="26" t="s">
        <v>10</v>
      </c>
      <c r="E10" s="26" t="s">
        <v>11</v>
      </c>
      <c r="F10" s="26" t="s">
        <v>12</v>
      </c>
      <c r="G10" s="26" t="s">
        <v>13</v>
      </c>
      <c r="I10" s="1" t="s">
        <v>59</v>
      </c>
    </row>
    <row r="11" spans="1:9" x14ac:dyDescent="0.2">
      <c r="G11" s="1">
        <f>SUM(B11:F11)</f>
        <v>0</v>
      </c>
    </row>
    <row r="12" spans="1:9" x14ac:dyDescent="0.2">
      <c r="A12" s="1" t="s">
        <v>14</v>
      </c>
      <c r="B12">
        <v>50000</v>
      </c>
      <c r="C12">
        <v>50000</v>
      </c>
      <c r="D12">
        <v>50000</v>
      </c>
      <c r="E12">
        <v>50000</v>
      </c>
      <c r="F12">
        <v>50000</v>
      </c>
      <c r="G12" s="1">
        <f t="shared" ref="G12:G16" si="0">SUM(B12:F12)</f>
        <v>250000</v>
      </c>
    </row>
    <row r="13" spans="1:9" x14ac:dyDescent="0.2">
      <c r="A13" s="1" t="s">
        <v>15</v>
      </c>
      <c r="G13" s="1">
        <f t="shared" si="0"/>
        <v>0</v>
      </c>
    </row>
    <row r="14" spans="1:9" x14ac:dyDescent="0.2">
      <c r="A14" s="1" t="s">
        <v>60</v>
      </c>
      <c r="B14">
        <v>60000</v>
      </c>
      <c r="C14">
        <v>60000</v>
      </c>
      <c r="D14">
        <v>60000</v>
      </c>
      <c r="E14">
        <v>60000</v>
      </c>
      <c r="F14">
        <v>60000</v>
      </c>
      <c r="G14" s="1">
        <f t="shared" si="0"/>
        <v>300000</v>
      </c>
      <c r="I14" t="s">
        <v>61</v>
      </c>
    </row>
    <row r="15" spans="1:9" x14ac:dyDescent="0.2">
      <c r="A15" s="1" t="s">
        <v>17</v>
      </c>
      <c r="G15" s="1">
        <f t="shared" si="0"/>
        <v>0</v>
      </c>
    </row>
    <row r="16" spans="1:9" x14ac:dyDescent="0.2">
      <c r="A16" s="1" t="s">
        <v>18</v>
      </c>
      <c r="B16">
        <v>3000</v>
      </c>
      <c r="G16" s="1">
        <f t="shared" si="0"/>
        <v>3000</v>
      </c>
      <c r="I16" t="s">
        <v>62</v>
      </c>
    </row>
    <row r="17" spans="1:9" s="1" customFormat="1" x14ac:dyDescent="0.2">
      <c r="A17" s="27" t="s">
        <v>13</v>
      </c>
      <c r="B17" s="28">
        <f>SUM(B12:B16)</f>
        <v>113000</v>
      </c>
      <c r="C17" s="28">
        <f t="shared" ref="C17:F17" si="1">SUM(C12:C16)</f>
        <v>110000</v>
      </c>
      <c r="D17" s="28">
        <f t="shared" si="1"/>
        <v>110000</v>
      </c>
      <c r="E17" s="28">
        <f t="shared" si="1"/>
        <v>110000</v>
      </c>
      <c r="F17" s="28">
        <f t="shared" si="1"/>
        <v>110000</v>
      </c>
      <c r="G17" s="28">
        <f>SUM(G12:G16)</f>
        <v>553000</v>
      </c>
    </row>
    <row r="20" spans="1:9" ht="19" x14ac:dyDescent="0.25">
      <c r="A20" s="25" t="s">
        <v>19</v>
      </c>
    </row>
    <row r="22" spans="1:9" s="1" customFormat="1" x14ac:dyDescent="0.2">
      <c r="A22" s="1" t="s">
        <v>7</v>
      </c>
      <c r="B22" s="26" t="s">
        <v>8</v>
      </c>
      <c r="C22" s="26" t="s">
        <v>9</v>
      </c>
      <c r="D22" s="26" t="s">
        <v>10</v>
      </c>
      <c r="E22" s="26" t="s">
        <v>11</v>
      </c>
      <c r="F22" s="26" t="s">
        <v>12</v>
      </c>
      <c r="G22" s="26" t="s">
        <v>13</v>
      </c>
      <c r="I22" s="1" t="s">
        <v>59</v>
      </c>
    </row>
    <row r="23" spans="1:9" x14ac:dyDescent="0.2">
      <c r="G23" s="1">
        <f>SUM(B23:F23)</f>
        <v>0</v>
      </c>
    </row>
    <row r="24" spans="1:9" x14ac:dyDescent="0.2">
      <c r="A24" s="1" t="s">
        <v>20</v>
      </c>
      <c r="B24">
        <v>48000</v>
      </c>
      <c r="C24">
        <v>48000</v>
      </c>
      <c r="D24">
        <v>48000</v>
      </c>
      <c r="E24">
        <v>48000</v>
      </c>
      <c r="F24">
        <v>48000</v>
      </c>
      <c r="G24" s="1">
        <f t="shared" ref="G24:G27" si="2">SUM(B24:F24)</f>
        <v>240000</v>
      </c>
      <c r="I24" t="s">
        <v>63</v>
      </c>
    </row>
    <row r="25" spans="1:9" x14ac:dyDescent="0.2">
      <c r="A25" s="1" t="s">
        <v>21</v>
      </c>
      <c r="B25">
        <v>10000</v>
      </c>
      <c r="C25">
        <v>10000</v>
      </c>
      <c r="D25">
        <v>10000</v>
      </c>
      <c r="E25">
        <v>10000</v>
      </c>
      <c r="F25">
        <v>10000</v>
      </c>
      <c r="G25" s="1">
        <f t="shared" si="2"/>
        <v>50000</v>
      </c>
      <c r="I25" t="s">
        <v>64</v>
      </c>
    </row>
    <row r="26" spans="1:9" x14ac:dyDescent="0.2">
      <c r="A26" s="1" t="s">
        <v>22</v>
      </c>
      <c r="B26">
        <v>50000</v>
      </c>
      <c r="C26">
        <v>50000</v>
      </c>
      <c r="D26">
        <v>50000</v>
      </c>
      <c r="E26">
        <v>50000</v>
      </c>
      <c r="F26">
        <v>50000</v>
      </c>
      <c r="G26" s="1">
        <f t="shared" si="2"/>
        <v>250000</v>
      </c>
    </row>
    <row r="27" spans="1:9" ht="32" x14ac:dyDescent="0.2">
      <c r="A27" s="1" t="s">
        <v>18</v>
      </c>
      <c r="B27">
        <v>20000</v>
      </c>
      <c r="C27">
        <v>20000</v>
      </c>
      <c r="D27">
        <v>20000</v>
      </c>
      <c r="E27">
        <v>20000</v>
      </c>
      <c r="F27">
        <v>20000</v>
      </c>
      <c r="G27" s="1">
        <f t="shared" si="2"/>
        <v>100000</v>
      </c>
      <c r="I27" s="29" t="s">
        <v>65</v>
      </c>
    </row>
    <row r="28" spans="1:9" s="1" customFormat="1" x14ac:dyDescent="0.2">
      <c r="A28" s="27" t="s">
        <v>13</v>
      </c>
      <c r="B28" s="28">
        <f t="shared" ref="B28:G28" si="3">SUM(B24:B27)</f>
        <v>128000</v>
      </c>
      <c r="C28" s="28">
        <f t="shared" si="3"/>
        <v>128000</v>
      </c>
      <c r="D28" s="28">
        <f t="shared" si="3"/>
        <v>128000</v>
      </c>
      <c r="E28" s="28">
        <f t="shared" si="3"/>
        <v>128000</v>
      </c>
      <c r="F28" s="28">
        <f t="shared" si="3"/>
        <v>128000</v>
      </c>
      <c r="G28" s="28">
        <f t="shared" si="3"/>
        <v>640000</v>
      </c>
    </row>
  </sheetData>
  <pageMargins left="0.7" right="0.7" top="0.75" bottom="0.75" header="0.3" footer="0.3"/>
  <pageSetup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6791A304F27B40ACB29A0514736D7C" ma:contentTypeVersion="12" ma:contentTypeDescription="Create a new document." ma:contentTypeScope="" ma:versionID="da12ad473c9466d7618b34ff7c78d030">
  <xsd:schema xmlns:xsd="http://www.w3.org/2001/XMLSchema" xmlns:xs="http://www.w3.org/2001/XMLSchema" xmlns:p="http://schemas.microsoft.com/office/2006/metadata/properties" xmlns:ns2="d2ceb2ee-7354-4861-b629-004370f63c46" xmlns:ns3="15087473-fe31-418c-9e91-47d9b4d2a980" targetNamespace="http://schemas.microsoft.com/office/2006/metadata/properties" ma:root="true" ma:fieldsID="849d200adc50e20b7e5e8f43496ad050" ns2:_="" ns3:_="">
    <xsd:import namespace="d2ceb2ee-7354-4861-b629-004370f63c46"/>
    <xsd:import namespace="15087473-fe31-418c-9e91-47d9b4d2a9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eb2ee-7354-4861-b629-004370f63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473-fe31-418c-9e91-47d9b4d2a9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046A68-F379-4F70-AD28-F604512443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9F5E3A-EB44-410F-9E16-FB2921B85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eb2ee-7354-4861-b629-004370f63c46"/>
    <ds:schemaRef ds:uri="15087473-fe31-418c-9e91-47d9b4d2a9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3DF73A-EA83-469E-81D6-074F0FA4FB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</vt:lpstr>
      <vt:lpstr>Money</vt:lpstr>
      <vt:lpstr>Answer Key</vt:lpstr>
    </vt:vector>
  </TitlesOfParts>
  <Manager/>
  <Company>University of Toronto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Hamilton</dc:creator>
  <cp:keywords/>
  <dc:description/>
  <cp:lastModifiedBy>Microsoft Office User</cp:lastModifiedBy>
  <cp:revision/>
  <dcterms:created xsi:type="dcterms:W3CDTF">2021-04-05T13:44:24Z</dcterms:created>
  <dcterms:modified xsi:type="dcterms:W3CDTF">2021-04-28T13:52:53Z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0x0101008D6791A304F27B40ACB29A0514736D7C</vt:lpwstr>
  </property>
</Properties>
</file>