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ROCO\CFI workshop\2018 March CFI workshop\2018 Handouts\"/>
    </mc:Choice>
  </mc:AlternateContent>
  <bookViews>
    <workbookView xWindow="0" yWindow="30" windowWidth="22980" windowHeight="9555" activeTab="2"/>
  </bookViews>
  <sheets>
    <sheet name="FMV Item #1" sheetId="4" r:id="rId1"/>
    <sheet name="FMV Item #2 " sheetId="5" r:id="rId2"/>
    <sheet name="FMV Item #3 " sheetId="6" r:id="rId3"/>
    <sheet name="Sheet1" sheetId="1" r:id="rId4"/>
    <sheet name="Sheet2" sheetId="2" r:id="rId5"/>
    <sheet name="Sheet3" sheetId="3" r:id="rId6"/>
  </sheets>
  <definedNames>
    <definedName name="_xlnm.Print_Area" localSheetId="2">'FMV Item #3 '!$A:$F</definedName>
  </definedNames>
  <calcPr calcId="162913"/>
</workbook>
</file>

<file path=xl/calcChain.xml><?xml version="1.0" encoding="utf-8"?>
<calcChain xmlns="http://schemas.openxmlformats.org/spreadsheetml/2006/main">
  <c r="F73" i="6" l="1"/>
  <c r="F75" i="6" s="1"/>
  <c r="E73" i="6"/>
  <c r="E75" i="6"/>
  <c r="D73" i="6"/>
  <c r="D75" i="6" s="1"/>
  <c r="C73" i="6"/>
  <c r="C75" i="6"/>
  <c r="F60" i="6"/>
  <c r="F62" i="6" s="1"/>
  <c r="E60" i="6"/>
  <c r="E62" i="6"/>
  <c r="D60" i="6"/>
  <c r="D62" i="6" s="1"/>
  <c r="C60" i="6"/>
  <c r="C62" i="6"/>
  <c r="F20" i="6"/>
  <c r="F34" i="6" s="1"/>
  <c r="F42" i="6" s="1"/>
  <c r="F27" i="6"/>
  <c r="F33" i="6"/>
  <c r="F41" i="6"/>
  <c r="E20" i="6"/>
  <c r="E34" i="6" s="1"/>
  <c r="E42" i="6" s="1"/>
  <c r="E27" i="6"/>
  <c r="E33" i="6"/>
  <c r="E41" i="6"/>
  <c r="D20" i="6"/>
  <c r="D34" i="6" s="1"/>
  <c r="D42" i="6" s="1"/>
  <c r="D27" i="6"/>
  <c r="D33" i="6"/>
  <c r="D41" i="6"/>
  <c r="C20" i="6"/>
  <c r="C34" i="6" s="1"/>
  <c r="C42" i="6" s="1"/>
  <c r="C27" i="6"/>
  <c r="C33" i="6"/>
  <c r="C41" i="6"/>
  <c r="B13" i="6"/>
  <c r="B21" i="6"/>
  <c r="B28" i="6"/>
  <c r="B37" i="6"/>
  <c r="B42" i="6"/>
  <c r="F73" i="5"/>
  <c r="F75" i="5"/>
  <c r="E73" i="5"/>
  <c r="E75" i="5"/>
  <c r="D73" i="5"/>
  <c r="D75" i="5"/>
  <c r="C73" i="5"/>
  <c r="C75" i="5"/>
  <c r="F60" i="5"/>
  <c r="F62" i="5"/>
  <c r="E60" i="5"/>
  <c r="E62" i="5"/>
  <c r="D60" i="5"/>
  <c r="D62" i="5"/>
  <c r="C60" i="5"/>
  <c r="C62" i="5"/>
  <c r="F20" i="5"/>
  <c r="F27" i="5"/>
  <c r="F33" i="5"/>
  <c r="F34" i="5"/>
  <c r="F42" i="5" s="1"/>
  <c r="F41" i="5"/>
  <c r="E20" i="5"/>
  <c r="E34" i="5" s="1"/>
  <c r="E42" i="5" s="1"/>
  <c r="E27" i="5"/>
  <c r="E33" i="5"/>
  <c r="E41" i="5"/>
  <c r="D20" i="5"/>
  <c r="D27" i="5"/>
  <c r="D33" i="5"/>
  <c r="D34" i="5"/>
  <c r="D42" i="5" s="1"/>
  <c r="D41" i="5"/>
  <c r="C20" i="5"/>
  <c r="C34" i="5" s="1"/>
  <c r="C42" i="5" s="1"/>
  <c r="C27" i="5"/>
  <c r="C33" i="5"/>
  <c r="C41" i="5"/>
  <c r="B13" i="5"/>
  <c r="B21" i="5"/>
  <c r="B42" i="5" s="1"/>
  <c r="B28" i="5"/>
  <c r="B37" i="5"/>
  <c r="C70" i="4"/>
  <c r="C73" i="4" s="1"/>
  <c r="C75" i="4" s="1"/>
  <c r="F73" i="4"/>
  <c r="F75" i="4"/>
  <c r="E73" i="4"/>
  <c r="E75" i="4"/>
  <c r="D73" i="4"/>
  <c r="D75" i="4"/>
  <c r="F60" i="4"/>
  <c r="F62" i="4"/>
  <c r="E60" i="4"/>
  <c r="E62" i="4"/>
  <c r="D60" i="4"/>
  <c r="D62" i="4"/>
  <c r="C60" i="4"/>
  <c r="C62" i="4"/>
  <c r="F20" i="4"/>
  <c r="F34" i="4" s="1"/>
  <c r="F42" i="4" s="1"/>
  <c r="F27" i="4"/>
  <c r="F33" i="4"/>
  <c r="F41" i="4"/>
  <c r="E20" i="4"/>
  <c r="E27" i="4"/>
  <c r="E33" i="4"/>
  <c r="E34" i="4"/>
  <c r="E42" i="4" s="1"/>
  <c r="E41" i="4"/>
  <c r="D20" i="4"/>
  <c r="D34" i="4" s="1"/>
  <c r="D42" i="4" s="1"/>
  <c r="D27" i="4"/>
  <c r="D33" i="4"/>
  <c r="D41" i="4"/>
  <c r="C20" i="4"/>
  <c r="C27" i="4"/>
  <c r="C33" i="4"/>
  <c r="C34" i="4"/>
  <c r="C42" i="4" s="1"/>
  <c r="C41" i="4"/>
  <c r="B13" i="4"/>
  <c r="B21" i="4"/>
  <c r="B42" i="4" s="1"/>
  <c r="B28" i="4"/>
  <c r="B37" i="4"/>
  <c r="C10" i="1"/>
  <c r="C12" i="1" s="1"/>
  <c r="C16" i="1" s="1"/>
</calcChain>
</file>

<file path=xl/sharedStrings.xml><?xml version="1.0" encoding="utf-8"?>
<sst xmlns="http://schemas.openxmlformats.org/spreadsheetml/2006/main" count="291" uniqueCount="91">
  <si>
    <t xml:space="preserve">List price $500 Normal discount ($20) Educational discount ($80) Price after normal and educational discounts/ Fair market value (eligible cost) $400 Discount offered as a contribution toward the CFI-funded project (eligible in-kind contribution) ($100) Net selling price (cash consideration) $300 </t>
  </si>
  <si>
    <t>List Price</t>
  </si>
  <si>
    <t>Normal Discount</t>
  </si>
  <si>
    <t>Education Discount</t>
  </si>
  <si>
    <t>Fair Market Value</t>
  </si>
  <si>
    <t xml:space="preserve">CFI Discount </t>
  </si>
  <si>
    <t>(In-kind Contribution)</t>
  </si>
  <si>
    <t>Net Selling Price</t>
  </si>
  <si>
    <t>Bid Evaluation &amp; Fair Market Value Assessment</t>
  </si>
  <si>
    <t>Please complete the yellow sections</t>
  </si>
  <si>
    <t>Bid Evaluation</t>
  </si>
  <si>
    <t>Evaluation criteria</t>
  </si>
  <si>
    <t>Supplier 1</t>
  </si>
  <si>
    <t>Supplier 2</t>
  </si>
  <si>
    <t>Supplier 3</t>
  </si>
  <si>
    <t>Supplier 4</t>
  </si>
  <si>
    <t>Weight</t>
  </si>
  <si>
    <t>Score</t>
  </si>
  <si>
    <t>SECTION I</t>
  </si>
  <si>
    <t>Technical: features and performance</t>
  </si>
  <si>
    <t>Adherence to technical specs</t>
  </si>
  <si>
    <t>Functional suitability</t>
  </si>
  <si>
    <t>Expected lifetime of equipment</t>
  </si>
  <si>
    <t>Warranty and support</t>
  </si>
  <si>
    <t>Ease of use of equipment</t>
  </si>
  <si>
    <t>Other factors</t>
  </si>
  <si>
    <t>SUBTOTAL (Minimum __)</t>
  </si>
  <si>
    <t>Management plan/proponent qualifications</t>
  </si>
  <si>
    <t>Corporate reputation, service history</t>
  </si>
  <si>
    <t>Proposed shipping/delivery timelines</t>
  </si>
  <si>
    <t>Commissioning and training support</t>
  </si>
  <si>
    <t>Implementation timelines</t>
  </si>
  <si>
    <t>Proposal</t>
  </si>
  <si>
    <t>Contractual terms proposes by proponent</t>
  </si>
  <si>
    <t>Acceptance of contractual provisions</t>
  </si>
  <si>
    <t>Format: clear/comprehensive</t>
  </si>
  <si>
    <t>SECTION I TOTAL</t>
  </si>
  <si>
    <t>Meets minimum requirements (Yes/No)</t>
  </si>
  <si>
    <r>
      <t xml:space="preserve">SECTION II </t>
    </r>
    <r>
      <rPr>
        <b/>
        <vertAlign val="superscript"/>
        <sz val="10"/>
        <color theme="1"/>
        <rFont val="Arial"/>
        <family val="2"/>
      </rPr>
      <t>1</t>
    </r>
  </si>
  <si>
    <r>
      <t xml:space="preserve">Cost </t>
    </r>
    <r>
      <rPr>
        <b/>
        <vertAlign val="superscript"/>
        <sz val="10"/>
        <color theme="1"/>
        <rFont val="Arial"/>
        <family val="2"/>
      </rPr>
      <t>2</t>
    </r>
  </si>
  <si>
    <r>
      <t xml:space="preserve">Net selling price (cash consideration) </t>
    </r>
    <r>
      <rPr>
        <vertAlign val="superscript"/>
        <sz val="10"/>
        <color theme="1"/>
        <rFont val="Arial"/>
        <family val="2"/>
      </rPr>
      <t>3</t>
    </r>
  </si>
  <si>
    <r>
      <t xml:space="preserve">Cost savings </t>
    </r>
    <r>
      <rPr>
        <vertAlign val="superscript"/>
        <sz val="10"/>
        <color theme="1"/>
        <rFont val="Arial"/>
        <family val="2"/>
      </rPr>
      <t>4</t>
    </r>
  </si>
  <si>
    <r>
      <t xml:space="preserve">Value-added benefits </t>
    </r>
    <r>
      <rPr>
        <vertAlign val="superscript"/>
        <sz val="10"/>
        <color theme="1"/>
        <rFont val="Arial"/>
        <family val="2"/>
      </rPr>
      <t>5</t>
    </r>
  </si>
  <si>
    <t>SUBTOTAL</t>
  </si>
  <si>
    <t>SECTIONS I and II TOTAL</t>
  </si>
  <si>
    <t>Awards (indicate winner)</t>
  </si>
  <si>
    <r>
      <rPr>
        <vertAlign val="superscript"/>
        <sz val="8"/>
        <color theme="1"/>
        <rFont val="Arial"/>
        <family val="2"/>
      </rPr>
      <t>1</t>
    </r>
    <r>
      <rPr>
        <sz val="8"/>
        <color theme="1"/>
        <rFont val="Arial"/>
        <family val="2"/>
      </rPr>
      <t xml:space="preserve"> Only the bids meeting the minimum requirements in Section I are considered in Section II.</t>
    </r>
  </si>
  <si>
    <r>
      <rPr>
        <vertAlign val="superscript"/>
        <sz val="8"/>
        <color theme="1"/>
        <rFont val="Arial"/>
        <family val="2"/>
      </rPr>
      <t>2</t>
    </r>
    <r>
      <rPr>
        <sz val="8"/>
        <color theme="1"/>
        <rFont val="Arial"/>
        <family val="2"/>
      </rPr>
      <t xml:space="preserve"> The institution may want to disclose to the suppliers in its Request for bids the various pricing elements that will be</t>
    </r>
  </si>
  <si>
    <t xml:space="preserve">  taken into consideration for the evaluation of the cost criteria (e.g. net selling price, life-cycle costs).</t>
  </si>
  <si>
    <r>
      <rPr>
        <vertAlign val="superscript"/>
        <sz val="8"/>
        <color theme="1"/>
        <rFont val="Arial"/>
        <family val="2"/>
      </rPr>
      <t xml:space="preserve">3 </t>
    </r>
    <r>
      <rPr>
        <sz val="8"/>
        <color theme="1"/>
        <rFont val="Arial"/>
        <family val="2"/>
      </rPr>
      <t>The net selling price is the cash consideration payable by an institution (i.e. price after normal and educational</t>
    </r>
  </si>
  <si>
    <t xml:space="preserve">   discounts minus any in-kind contribution).</t>
  </si>
  <si>
    <r>
      <rPr>
        <vertAlign val="superscript"/>
        <sz val="8"/>
        <color theme="1"/>
        <rFont val="Arial"/>
        <family val="2"/>
      </rPr>
      <t>4</t>
    </r>
    <r>
      <rPr>
        <sz val="8"/>
        <color theme="1"/>
        <rFont val="Arial"/>
        <family val="2"/>
      </rPr>
      <t xml:space="preserve"> Considers the impact on other life-cycle costs, such as energy use, operations and maintenance, consumables, etc.</t>
    </r>
  </si>
  <si>
    <r>
      <rPr>
        <vertAlign val="superscript"/>
        <sz val="8"/>
        <color theme="1"/>
        <rFont val="Arial"/>
        <family val="2"/>
      </rPr>
      <t xml:space="preserve">5 </t>
    </r>
    <r>
      <rPr>
        <sz val="8"/>
        <color theme="1"/>
        <rFont val="Arial"/>
        <family val="2"/>
      </rPr>
      <t>Considers other benefits offered to the institution, such as additional support, training, etc. Excludes consideration of</t>
    </r>
  </si>
  <si>
    <t xml:space="preserve">  any in-kind contribution, since this contribution is already factored in to the net selling price and considered in</t>
  </si>
  <si>
    <t xml:space="preserve">  a previous evaluation criterion. No separate additional consideration should be given to in-kind contributions.</t>
  </si>
  <si>
    <t>Supplier Pricing Information - Bid Summary</t>
  </si>
  <si>
    <t>List price</t>
  </si>
  <si>
    <t>Normal discount</t>
  </si>
  <si>
    <t>Educational discount</t>
  </si>
  <si>
    <r>
      <t>Price after normal and educational discounts</t>
    </r>
    <r>
      <rPr>
        <vertAlign val="superscript"/>
        <sz val="10"/>
        <color theme="1"/>
        <rFont val="Arial"/>
        <family val="2"/>
      </rPr>
      <t xml:space="preserve"> 6</t>
    </r>
  </si>
  <si>
    <t>In-kind contribution</t>
  </si>
  <si>
    <t>Net selling price</t>
  </si>
  <si>
    <r>
      <rPr>
        <vertAlign val="superscript"/>
        <sz val="8"/>
        <color theme="1"/>
        <rFont val="Arial"/>
        <family val="2"/>
      </rPr>
      <t>6</t>
    </r>
    <r>
      <rPr>
        <sz val="8"/>
        <color theme="1"/>
        <rFont val="Arial"/>
        <family val="2"/>
      </rPr>
      <t xml:space="preserve"> If the institution believes that the price stated by the supplier after normal and educational discount differs significantly</t>
    </r>
  </si>
  <si>
    <t xml:space="preserve">  from the expected fair market value, that supplier's bid should be clarified during the competitive bid process to</t>
  </si>
  <si>
    <t xml:space="preserve">  ascertain whether there are any errors or omissions in the proposal response to the requested specifications.</t>
  </si>
  <si>
    <t>Assessment</t>
  </si>
  <si>
    <t>Conclusion</t>
  </si>
  <si>
    <t>Principal Investigator Name &amp; Signature</t>
  </si>
  <si>
    <t>Date</t>
  </si>
  <si>
    <t>Business Officer  Name &amp; Signature</t>
  </si>
  <si>
    <t>CFI Project No.: 123456</t>
  </si>
  <si>
    <t>Principal Investigator: Donna Walker</t>
  </si>
  <si>
    <t>Reporting period: April 1, 2017 to March 31, 2018</t>
  </si>
  <si>
    <t>U.S. America Inc</t>
  </si>
  <si>
    <t>Georgia Pressure Company</t>
  </si>
  <si>
    <t>Florida Pressure Company</t>
  </si>
  <si>
    <t>Item #1 High Pressure Reservoir (USD)</t>
  </si>
  <si>
    <t>Item #8 Warranties High Pressure Reservoir (USD)</t>
  </si>
  <si>
    <t>As you can see from the above Georgia Pressure Company's bid has a FMV of $100,000 higher than the other 2 bids received from our RFP.  The increase is in value is due to the inclusion of Options Package valued at $125,000.  Similarly its warranties are higher than the other 2 bids due to the inclusion of the optional items</t>
  </si>
  <si>
    <t>Based on the above analysis the FMV of $675,000 is reasonable for the High Pressure Reservoir and $125,000 for its related Warranties</t>
  </si>
  <si>
    <t xml:space="preserve">Air One Heating </t>
  </si>
  <si>
    <t>Fred's Air Conditioning</t>
  </si>
  <si>
    <t>Cool Conditioning</t>
  </si>
  <si>
    <t>Item #2 Exhaust &amp; Cooling System</t>
  </si>
  <si>
    <t>Item #7 Software for Exhaust &amp; Cooling System</t>
  </si>
  <si>
    <t>Fred's Air Conditioning FMV has come in higher due to the company being new in the market and unable to pass on efficencies to University of Toronto.  Air One Heating is an established business with a large volume of work that enables them to pass on savings to their clients.  Cool Conditioning is a one man operation whose system does not include all our requirents. In fact their systm is so basic it does not require computer software to operate</t>
  </si>
  <si>
    <t>Based on the above analysis the FMV of $50,000 is reasonable for the Exhaust and Cooling System and $10,000 for its related software</t>
  </si>
  <si>
    <t>Fisher Scientific</t>
  </si>
  <si>
    <t>VWR International</t>
  </si>
  <si>
    <t>Item #3 High Velocity Centrifuge</t>
  </si>
  <si>
    <t>Item #10 Software for Exhaust &amp; Cooling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</si>
</sst>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quot;$&quot;#,##0.00;[Red]\-&quot;$&quot;#,##0.00"/>
    <numFmt numFmtId="165" formatCode="&quot;$&quot;#,##0.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u/>
      <sz val="10"/>
      <color theme="1"/>
      <name val="Arial"/>
      <family val="2"/>
    </font>
    <font>
      <sz val="10"/>
      <color theme="1"/>
      <name val="Arial"/>
      <family val="2"/>
    </font>
    <font>
      <b/>
      <sz val="10"/>
      <color theme="1"/>
      <name val="Arial"/>
      <family val="2"/>
    </font>
    <font>
      <i/>
      <sz val="10"/>
      <color theme="1"/>
      <name val="Arial"/>
      <family val="2"/>
    </font>
    <font>
      <sz val="5"/>
      <color theme="1"/>
      <name val="Arial"/>
      <family val="2"/>
    </font>
    <font>
      <b/>
      <vertAlign val="superscript"/>
      <sz val="10"/>
      <color theme="1"/>
      <name val="Arial"/>
      <family val="2"/>
    </font>
    <font>
      <vertAlign val="superscript"/>
      <sz val="10"/>
      <color theme="1"/>
      <name val="Arial"/>
      <family val="2"/>
    </font>
    <font>
      <sz val="8"/>
      <color theme="1"/>
      <name val="Arial"/>
      <family val="2"/>
    </font>
    <font>
      <vertAlign val="superscript"/>
      <sz val="8"/>
      <color theme="1"/>
      <name val="Arial"/>
      <family val="2"/>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21">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165" fontId="0" fillId="0" borderId="0" xfId="0" applyNumberFormat="1"/>
    <xf numFmtId="165" fontId="0" fillId="0" borderId="1" xfId="0" applyNumberFormat="1" applyBorder="1"/>
    <xf numFmtId="164" fontId="4" fillId="0" borderId="0" xfId="0" applyNumberFormat="1" applyFont="1"/>
    <xf numFmtId="165" fontId="2" fillId="0" borderId="1" xfId="0" applyNumberFormat="1" applyFont="1" applyBorder="1"/>
    <xf numFmtId="0" fontId="3" fillId="0" borderId="0" xfId="0" applyFont="1"/>
    <xf numFmtId="165" fontId="0" fillId="0" borderId="2" xfId="0" applyNumberFormat="1" applyBorder="1"/>
    <xf numFmtId="0" fontId="5" fillId="0" borderId="0" xfId="0" applyFont="1" applyAlignment="1"/>
    <xf numFmtId="0" fontId="6" fillId="0" borderId="0" xfId="0" applyFont="1" applyAlignment="1"/>
    <xf numFmtId="0" fontId="7" fillId="0" borderId="0" xfId="0" applyFont="1" applyAlignment="1"/>
    <xf numFmtId="0" fontId="8" fillId="2" borderId="0" xfId="0" applyFont="1" applyFill="1" applyAlignment="1"/>
    <xf numFmtId="0" fontId="6" fillId="2" borderId="0" xfId="0" applyFont="1" applyFill="1" applyAlignment="1"/>
    <xf numFmtId="0" fontId="9" fillId="0" borderId="0" xfId="0" applyFont="1" applyAlignment="1"/>
    <xf numFmtId="0" fontId="7" fillId="0" borderId="6" xfId="0" applyFont="1" applyBorder="1" applyAlignment="1">
      <alignment horizontal="left"/>
    </xf>
    <xf numFmtId="0" fontId="7" fillId="0" borderId="6" xfId="0" applyFont="1" applyBorder="1" applyAlignment="1">
      <alignment horizontal="center"/>
    </xf>
    <xf numFmtId="0" fontId="7" fillId="0" borderId="6" xfId="0" applyFont="1" applyFill="1" applyBorder="1" applyAlignment="1">
      <alignment horizontal="center"/>
    </xf>
    <xf numFmtId="0" fontId="7" fillId="0" borderId="0" xfId="0" applyFont="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0" fontId="7" fillId="2" borderId="7" xfId="0" applyFont="1" applyFill="1" applyBorder="1" applyAlignment="1">
      <alignment horizontal="center"/>
    </xf>
    <xf numFmtId="0" fontId="7" fillId="0" borderId="8" xfId="0" applyFont="1" applyBorder="1" applyAlignment="1">
      <alignment horizontal="left"/>
    </xf>
    <xf numFmtId="0" fontId="7" fillId="0" borderId="8" xfId="0" applyFont="1" applyBorder="1" applyAlignment="1">
      <alignment horizontal="center"/>
    </xf>
    <xf numFmtId="0" fontId="7" fillId="4" borderId="6" xfId="0" applyFont="1" applyFill="1" applyBorder="1" applyAlignment="1"/>
    <xf numFmtId="9" fontId="7" fillId="4" borderId="6" xfId="1" applyFont="1" applyFill="1" applyBorder="1" applyAlignment="1">
      <alignment horizontal="center"/>
    </xf>
    <xf numFmtId="0" fontId="7" fillId="0" borderId="6" xfId="0" applyFont="1" applyBorder="1" applyAlignment="1"/>
    <xf numFmtId="9" fontId="7" fillId="0" borderId="6" xfId="1" applyFont="1" applyBorder="1" applyAlignment="1">
      <alignment horizontal="center"/>
    </xf>
    <xf numFmtId="0" fontId="6" fillId="0" borderId="6" xfId="0" applyFont="1" applyBorder="1" applyAlignment="1"/>
    <xf numFmtId="9" fontId="6" fillId="2" borderId="6" xfId="1" applyFont="1" applyFill="1" applyBorder="1" applyAlignment="1">
      <alignment horizontal="center"/>
    </xf>
    <xf numFmtId="0" fontId="6" fillId="2" borderId="6" xfId="0" applyFont="1" applyFill="1" applyBorder="1" applyAlignment="1">
      <alignment horizontal="center"/>
    </xf>
    <xf numFmtId="0" fontId="7" fillId="3" borderId="6" xfId="0" applyFont="1" applyFill="1" applyBorder="1" applyAlignment="1">
      <alignment horizontal="right"/>
    </xf>
    <xf numFmtId="9" fontId="7" fillId="3" borderId="6" xfId="1" applyFont="1" applyFill="1" applyBorder="1" applyAlignment="1">
      <alignment horizontal="center"/>
    </xf>
    <xf numFmtId="0" fontId="7" fillId="3" borderId="6" xfId="0" applyFont="1" applyFill="1" applyBorder="1" applyAlignment="1">
      <alignment horizontal="center"/>
    </xf>
    <xf numFmtId="0" fontId="6" fillId="0" borderId="6" xfId="0" applyFont="1" applyBorder="1" applyAlignment="1">
      <alignment horizontal="center"/>
    </xf>
    <xf numFmtId="0" fontId="7" fillId="3" borderId="6" xfId="0" applyFont="1" applyFill="1" applyBorder="1" applyAlignment="1"/>
    <xf numFmtId="9" fontId="6" fillId="4" borderId="6" xfId="1" applyFont="1" applyFill="1" applyBorder="1" applyAlignment="1">
      <alignment horizontal="center"/>
    </xf>
    <xf numFmtId="0" fontId="6" fillId="4" borderId="6" xfId="0" applyFont="1" applyFill="1" applyBorder="1" applyAlignment="1">
      <alignment horizontal="center"/>
    </xf>
    <xf numFmtId="0" fontId="12" fillId="0" borderId="9" xfId="0" applyFont="1" applyBorder="1" applyAlignment="1"/>
    <xf numFmtId="0" fontId="12" fillId="0" borderId="10" xfId="0" applyFont="1" applyBorder="1" applyAlignment="1"/>
    <xf numFmtId="0" fontId="12" fillId="0" borderId="11" xfId="0" applyFont="1" applyBorder="1" applyAlignment="1"/>
    <xf numFmtId="0" fontId="12" fillId="0" borderId="0" xfId="0" applyFont="1" applyAlignment="1"/>
    <xf numFmtId="0" fontId="12" fillId="0" borderId="12" xfId="0" applyFont="1" applyBorder="1" applyAlignment="1"/>
    <xf numFmtId="0" fontId="12" fillId="0" borderId="0" xfId="0" applyFont="1" applyBorder="1" applyAlignment="1"/>
    <xf numFmtId="0" fontId="12" fillId="0" borderId="13" xfId="0" applyFont="1" applyBorder="1" applyAlignment="1"/>
    <xf numFmtId="0" fontId="12" fillId="0" borderId="14" xfId="0" applyFont="1" applyBorder="1" applyAlignment="1"/>
    <xf numFmtId="0" fontId="12" fillId="0" borderId="1" xfId="0" applyFont="1" applyBorder="1" applyAlignment="1"/>
    <xf numFmtId="0" fontId="12" fillId="0" borderId="15" xfId="0" applyFont="1" applyBorder="1" applyAlignment="1"/>
    <xf numFmtId="0" fontId="6" fillId="0" borderId="3" xfId="0" applyFont="1" applyBorder="1" applyAlignment="1"/>
    <xf numFmtId="0" fontId="6" fillId="0" borderId="5" xfId="0" applyFont="1" applyBorder="1" applyAlignment="1"/>
    <xf numFmtId="0" fontId="6" fillId="0" borderId="16" xfId="0" applyFont="1" applyBorder="1" applyAlignment="1"/>
    <xf numFmtId="0" fontId="6" fillId="0" borderId="17" xfId="0" applyFont="1" applyBorder="1" applyAlignment="1"/>
    <xf numFmtId="0" fontId="6" fillId="0" borderId="7" xfId="0" applyFont="1" applyFill="1" applyBorder="1" applyAlignment="1">
      <alignment horizontal="center"/>
    </xf>
    <xf numFmtId="0" fontId="6" fillId="0" borderId="14" xfId="0" applyFont="1" applyBorder="1" applyAlignment="1"/>
    <xf numFmtId="0" fontId="6" fillId="0" borderId="15" xfId="0" applyFont="1" applyBorder="1" applyAlignment="1"/>
    <xf numFmtId="42" fontId="6" fillId="2" borderId="8" xfId="2" applyNumberFormat="1" applyFont="1" applyFill="1" applyBorder="1" applyAlignment="1"/>
    <xf numFmtId="42" fontId="6" fillId="2" borderId="6" xfId="2" applyNumberFormat="1" applyFont="1" applyFill="1" applyBorder="1" applyAlignment="1"/>
    <xf numFmtId="42" fontId="6" fillId="2" borderId="7" xfId="2" applyNumberFormat="1" applyFont="1" applyFill="1" applyBorder="1" applyAlignment="1"/>
    <xf numFmtId="42" fontId="6" fillId="0" borderId="8" xfId="2" applyNumberFormat="1" applyFont="1" applyBorder="1" applyAlignment="1"/>
    <xf numFmtId="42" fontId="6" fillId="0" borderId="6" xfId="2" applyNumberFormat="1" applyFont="1" applyBorder="1" applyAlignment="1"/>
    <xf numFmtId="0" fontId="6" fillId="0" borderId="10" xfId="0" applyFont="1" applyBorder="1" applyAlignment="1"/>
    <xf numFmtId="0" fontId="6" fillId="0" borderId="11" xfId="0" applyFont="1" applyBorder="1" applyAlignment="1"/>
    <xf numFmtId="0" fontId="6" fillId="0" borderId="0" xfId="0" applyFont="1" applyBorder="1" applyAlignment="1"/>
    <xf numFmtId="0" fontId="6" fillId="0" borderId="13" xfId="0" applyFont="1" applyBorder="1" applyAlignment="1"/>
    <xf numFmtId="0" fontId="6" fillId="0" borderId="1" xfId="0" applyFont="1" applyBorder="1" applyAlignment="1"/>
    <xf numFmtId="0" fontId="6" fillId="0" borderId="0" xfId="0" applyFont="1" applyBorder="1" applyAlignment="1">
      <alignment horizontal="center"/>
    </xf>
    <xf numFmtId="0" fontId="6" fillId="0" borderId="0" xfId="0" applyFont="1"/>
    <xf numFmtId="0" fontId="6" fillId="0" borderId="1" xfId="0" applyFont="1" applyBorder="1"/>
    <xf numFmtId="0" fontId="6" fillId="0" borderId="0" xfId="0" applyFont="1" applyBorder="1"/>
    <xf numFmtId="0" fontId="7" fillId="0" borderId="0" xfId="0" applyFont="1" applyBorder="1" applyAlignment="1"/>
    <xf numFmtId="0" fontId="7" fillId="0" borderId="10" xfId="0" applyFont="1" applyBorder="1" applyAlignment="1">
      <alignment horizontal="center"/>
    </xf>
    <xf numFmtId="0" fontId="7" fillId="0" borderId="0" xfId="0" applyFont="1" applyBorder="1" applyAlignment="1">
      <alignment horizontal="center"/>
    </xf>
    <xf numFmtId="0" fontId="6" fillId="0" borderId="0" xfId="0" applyFont="1" applyFill="1" applyAlignment="1"/>
    <xf numFmtId="0" fontId="7" fillId="0" borderId="6" xfId="0" applyFont="1" applyFill="1" applyBorder="1" applyAlignment="1">
      <alignment horizontal="center"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0" xfId="0" applyFont="1" applyFill="1" applyBorder="1" applyAlignment="1">
      <alignment horizontal="left" vertical="top" wrapText="1"/>
    </xf>
    <xf numFmtId="0" fontId="7" fillId="3" borderId="16" xfId="0" applyFont="1" applyFill="1" applyBorder="1" applyAlignment="1">
      <alignment horizontal="left"/>
    </xf>
    <xf numFmtId="0" fontId="7" fillId="3" borderId="2" xfId="0" applyFont="1" applyFill="1" applyBorder="1" applyAlignment="1">
      <alignment horizontal="left"/>
    </xf>
    <xf numFmtId="0" fontId="7" fillId="3" borderId="17"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6" fillId="0" borderId="0" xfId="0" applyFont="1" applyFill="1" applyAlignment="1">
      <alignment horizontal="left"/>
    </xf>
    <xf numFmtId="0" fontId="6" fillId="5" borderId="3" xfId="0" applyFont="1" applyFill="1" applyBorder="1" applyAlignment="1"/>
    <xf numFmtId="0" fontId="6" fillId="4" borderId="3" xfId="0" applyFont="1" applyFill="1" applyBorder="1" applyAlignment="1"/>
    <xf numFmtId="0" fontId="6" fillId="6" borderId="3" xfId="0" applyFont="1" applyFill="1" applyBorder="1" applyAlignment="1"/>
  </cellXfs>
  <cellStyles count="3">
    <cellStyle name="Currency 2" xfId="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zoomScaleNormal="100" workbookViewId="0">
      <selection activeCell="A55" sqref="A55"/>
    </sheetView>
  </sheetViews>
  <sheetFormatPr defaultColWidth="8.85546875" defaultRowHeight="12.75" x14ac:dyDescent="0.2"/>
  <cols>
    <col min="1" max="1" width="37.28515625" style="8" customWidth="1"/>
    <col min="2" max="2" width="7.28515625" style="8" bestFit="1" customWidth="1"/>
    <col min="3" max="6" width="11.42578125" style="8" bestFit="1" customWidth="1"/>
    <col min="7" max="16384" width="8.85546875" style="8"/>
  </cols>
  <sheetData>
    <row r="1" spans="1:6" x14ac:dyDescent="0.2">
      <c r="A1" s="7" t="s">
        <v>8</v>
      </c>
    </row>
    <row r="2" spans="1:6" x14ac:dyDescent="0.2">
      <c r="A2" s="9" t="s">
        <v>70</v>
      </c>
      <c r="B2" s="81"/>
      <c r="C2" s="81"/>
      <c r="D2" s="81"/>
      <c r="E2" s="81"/>
      <c r="F2" s="81"/>
    </row>
    <row r="3" spans="1:6" x14ac:dyDescent="0.2">
      <c r="A3" s="9" t="s">
        <v>71</v>
      </c>
      <c r="B3" s="81"/>
      <c r="C3" s="81"/>
      <c r="D3" s="81"/>
      <c r="E3" s="81"/>
      <c r="F3" s="81"/>
    </row>
    <row r="4" spans="1:6" x14ac:dyDescent="0.2">
      <c r="A4" s="9" t="s">
        <v>72</v>
      </c>
      <c r="B4" s="70"/>
      <c r="C4" s="70"/>
      <c r="D4" s="70"/>
      <c r="E4" s="70"/>
      <c r="F4" s="70"/>
    </row>
    <row r="6" spans="1:6" hidden="1" x14ac:dyDescent="0.2">
      <c r="A6" s="10" t="s">
        <v>9</v>
      </c>
      <c r="B6" s="11"/>
      <c r="C6" s="11"/>
      <c r="D6" s="11"/>
      <c r="E6" s="11"/>
      <c r="F6" s="11"/>
    </row>
    <row r="7" spans="1:6" s="12" customFormat="1" ht="8.25" hidden="1" x14ac:dyDescent="0.15"/>
    <row r="8" spans="1:6" s="9" customFormat="1" hidden="1" x14ac:dyDescent="0.2">
      <c r="A8" s="78" t="s">
        <v>10</v>
      </c>
      <c r="B8" s="79"/>
      <c r="C8" s="79"/>
      <c r="D8" s="79"/>
      <c r="E8" s="79"/>
      <c r="F8" s="80"/>
    </row>
    <row r="9" spans="1:6" s="16" customFormat="1" hidden="1" x14ac:dyDescent="0.2">
      <c r="A9" s="13" t="s">
        <v>11</v>
      </c>
      <c r="B9" s="14"/>
      <c r="C9" s="15" t="s">
        <v>12</v>
      </c>
      <c r="D9" s="15" t="s">
        <v>13</v>
      </c>
      <c r="E9" s="15" t="s">
        <v>14</v>
      </c>
      <c r="F9" s="15" t="s">
        <v>15</v>
      </c>
    </row>
    <row r="10" spans="1:6" s="16" customFormat="1" ht="13.5" hidden="1" thickBot="1" x14ac:dyDescent="0.25">
      <c r="A10" s="17"/>
      <c r="B10" s="18"/>
      <c r="C10" s="19"/>
      <c r="D10" s="19"/>
      <c r="E10" s="19"/>
      <c r="F10" s="19"/>
    </row>
    <row r="11" spans="1:6" s="16" customFormat="1" ht="13.5" hidden="1" thickTop="1" x14ac:dyDescent="0.2">
      <c r="A11" s="20"/>
      <c r="B11" s="21" t="s">
        <v>16</v>
      </c>
      <c r="C11" s="21" t="s">
        <v>17</v>
      </c>
      <c r="D11" s="21" t="s">
        <v>17</v>
      </c>
      <c r="E11" s="21" t="s">
        <v>17</v>
      </c>
      <c r="F11" s="21" t="s">
        <v>17</v>
      </c>
    </row>
    <row r="12" spans="1:6" s="9" customFormat="1" hidden="1" x14ac:dyDescent="0.2">
      <c r="A12" s="22" t="s">
        <v>18</v>
      </c>
      <c r="B12" s="23"/>
      <c r="C12" s="22"/>
      <c r="D12" s="22"/>
      <c r="E12" s="22"/>
      <c r="F12" s="22"/>
    </row>
    <row r="13" spans="1:6" s="9" customFormat="1" hidden="1" x14ac:dyDescent="0.2">
      <c r="A13" s="24" t="s">
        <v>19</v>
      </c>
      <c r="B13" s="25">
        <f>SUM(B14:B19)</f>
        <v>0</v>
      </c>
      <c r="C13" s="14"/>
      <c r="D13" s="14"/>
      <c r="E13" s="14"/>
      <c r="F13" s="14"/>
    </row>
    <row r="14" spans="1:6" hidden="1" x14ac:dyDescent="0.2">
      <c r="A14" s="26" t="s">
        <v>20</v>
      </c>
      <c r="B14" s="27"/>
      <c r="C14" s="28"/>
      <c r="D14" s="28"/>
      <c r="E14" s="28"/>
      <c r="F14" s="28"/>
    </row>
    <row r="15" spans="1:6" hidden="1" x14ac:dyDescent="0.2">
      <c r="A15" s="26" t="s">
        <v>21</v>
      </c>
      <c r="B15" s="27"/>
      <c r="C15" s="28"/>
      <c r="D15" s="28"/>
      <c r="E15" s="28"/>
      <c r="F15" s="28"/>
    </row>
    <row r="16" spans="1:6" hidden="1" x14ac:dyDescent="0.2">
      <c r="A16" s="26" t="s">
        <v>22</v>
      </c>
      <c r="B16" s="27"/>
      <c r="C16" s="28"/>
      <c r="D16" s="28"/>
      <c r="E16" s="28"/>
      <c r="F16" s="28"/>
    </row>
    <row r="17" spans="1:6" hidden="1" x14ac:dyDescent="0.2">
      <c r="A17" s="26" t="s">
        <v>23</v>
      </c>
      <c r="B17" s="27"/>
      <c r="C17" s="28"/>
      <c r="D17" s="28"/>
      <c r="E17" s="28"/>
      <c r="F17" s="28"/>
    </row>
    <row r="18" spans="1:6" hidden="1" x14ac:dyDescent="0.2">
      <c r="A18" s="26" t="s">
        <v>24</v>
      </c>
      <c r="B18" s="27"/>
      <c r="C18" s="28"/>
      <c r="D18" s="28"/>
      <c r="E18" s="28"/>
      <c r="F18" s="28"/>
    </row>
    <row r="19" spans="1:6" hidden="1" x14ac:dyDescent="0.2">
      <c r="A19" s="26" t="s">
        <v>25</v>
      </c>
      <c r="B19" s="27"/>
      <c r="C19" s="28"/>
      <c r="D19" s="28"/>
      <c r="E19" s="28"/>
      <c r="F19" s="28"/>
    </row>
    <row r="20" spans="1:6" s="9" customFormat="1" hidden="1" x14ac:dyDescent="0.2">
      <c r="A20" s="29" t="s">
        <v>26</v>
      </c>
      <c r="B20" s="30"/>
      <c r="C20" s="31">
        <f>SUM(C14:C19)</f>
        <v>0</v>
      </c>
      <c r="D20" s="31">
        <f>SUM(D14:D19)</f>
        <v>0</v>
      </c>
      <c r="E20" s="31">
        <f>SUM(E14:E19)</f>
        <v>0</v>
      </c>
      <c r="F20" s="31">
        <f>SUM(F14:F19)</f>
        <v>0</v>
      </c>
    </row>
    <row r="21" spans="1:6" s="9" customFormat="1" hidden="1" x14ac:dyDescent="0.2">
      <c r="A21" s="24" t="s">
        <v>27</v>
      </c>
      <c r="B21" s="25">
        <f>SUM(B22:B26)</f>
        <v>0</v>
      </c>
      <c r="C21" s="14"/>
      <c r="D21" s="14"/>
      <c r="E21" s="14"/>
      <c r="F21" s="14"/>
    </row>
    <row r="22" spans="1:6" hidden="1" x14ac:dyDescent="0.2">
      <c r="A22" s="26" t="s">
        <v>28</v>
      </c>
      <c r="B22" s="27"/>
      <c r="C22" s="28"/>
      <c r="D22" s="28"/>
      <c r="E22" s="28"/>
      <c r="F22" s="28"/>
    </row>
    <row r="23" spans="1:6" hidden="1" x14ac:dyDescent="0.2">
      <c r="A23" s="26" t="s">
        <v>29</v>
      </c>
      <c r="B23" s="27"/>
      <c r="C23" s="28"/>
      <c r="D23" s="28"/>
      <c r="E23" s="28"/>
      <c r="F23" s="28"/>
    </row>
    <row r="24" spans="1:6" hidden="1" x14ac:dyDescent="0.2">
      <c r="A24" s="26" t="s">
        <v>30</v>
      </c>
      <c r="B24" s="27"/>
      <c r="C24" s="28"/>
      <c r="D24" s="28"/>
      <c r="E24" s="28"/>
      <c r="F24" s="28"/>
    </row>
    <row r="25" spans="1:6" hidden="1" x14ac:dyDescent="0.2">
      <c r="A25" s="26" t="s">
        <v>31</v>
      </c>
      <c r="B25" s="27"/>
      <c r="C25" s="28"/>
      <c r="D25" s="28"/>
      <c r="E25" s="28"/>
      <c r="F25" s="28"/>
    </row>
    <row r="26" spans="1:6" hidden="1" x14ac:dyDescent="0.2">
      <c r="A26" s="26" t="s">
        <v>25</v>
      </c>
      <c r="B26" s="27"/>
      <c r="C26" s="28"/>
      <c r="D26" s="28"/>
      <c r="E26" s="28"/>
      <c r="F26" s="28"/>
    </row>
    <row r="27" spans="1:6" s="9" customFormat="1" hidden="1" x14ac:dyDescent="0.2">
      <c r="A27" s="29" t="s">
        <v>26</v>
      </c>
      <c r="B27" s="30"/>
      <c r="C27" s="31">
        <f>SUM(C22:C26)</f>
        <v>0</v>
      </c>
      <c r="D27" s="31">
        <f>SUM(D22:D26)</f>
        <v>0</v>
      </c>
      <c r="E27" s="31">
        <f>SUM(E22:E26)</f>
        <v>0</v>
      </c>
      <c r="F27" s="31">
        <f>SUM(F22:F26)</f>
        <v>0</v>
      </c>
    </row>
    <row r="28" spans="1:6" hidden="1" x14ac:dyDescent="0.2">
      <c r="A28" s="24" t="s">
        <v>32</v>
      </c>
      <c r="B28" s="25">
        <f>SUM(B29:B32)</f>
        <v>0</v>
      </c>
      <c r="C28" s="32"/>
      <c r="D28" s="32"/>
      <c r="E28" s="32"/>
      <c r="F28" s="32"/>
    </row>
    <row r="29" spans="1:6" hidden="1" x14ac:dyDescent="0.2">
      <c r="A29" s="26" t="s">
        <v>33</v>
      </c>
      <c r="B29" s="27"/>
      <c r="C29" s="28"/>
      <c r="D29" s="28"/>
      <c r="E29" s="28"/>
      <c r="F29" s="28"/>
    </row>
    <row r="30" spans="1:6" hidden="1" x14ac:dyDescent="0.2">
      <c r="A30" s="26" t="s">
        <v>34</v>
      </c>
      <c r="B30" s="27"/>
      <c r="C30" s="28"/>
      <c r="D30" s="28"/>
      <c r="E30" s="28"/>
      <c r="F30" s="28"/>
    </row>
    <row r="31" spans="1:6" hidden="1" x14ac:dyDescent="0.2">
      <c r="A31" s="26" t="s">
        <v>35</v>
      </c>
      <c r="B31" s="27"/>
      <c r="C31" s="28"/>
      <c r="D31" s="28"/>
      <c r="E31" s="28"/>
      <c r="F31" s="28"/>
    </row>
    <row r="32" spans="1:6" hidden="1" x14ac:dyDescent="0.2">
      <c r="A32" s="26" t="s">
        <v>25</v>
      </c>
      <c r="B32" s="27"/>
      <c r="C32" s="28"/>
      <c r="D32" s="28"/>
      <c r="E32" s="28"/>
      <c r="F32" s="28"/>
    </row>
    <row r="33" spans="1:6" s="9" customFormat="1" hidden="1" x14ac:dyDescent="0.2">
      <c r="A33" s="29" t="s">
        <v>26</v>
      </c>
      <c r="B33" s="30"/>
      <c r="C33" s="31">
        <f>SUM(C29:C32)</f>
        <v>0</v>
      </c>
      <c r="D33" s="31">
        <f>SUM(D29:D32)</f>
        <v>0</v>
      </c>
      <c r="E33" s="31">
        <f>SUM(E29:E32)</f>
        <v>0</v>
      </c>
      <c r="F33" s="31">
        <f>SUM(F29:F32)</f>
        <v>0</v>
      </c>
    </row>
    <row r="34" spans="1:6" s="9" customFormat="1" hidden="1" x14ac:dyDescent="0.2">
      <c r="A34" s="33" t="s">
        <v>36</v>
      </c>
      <c r="B34" s="30"/>
      <c r="C34" s="31">
        <f>C20+C27+C33</f>
        <v>0</v>
      </c>
      <c r="D34" s="31">
        <f>D20+D27+D33</f>
        <v>0</v>
      </c>
      <c r="E34" s="31">
        <f>E20+E27+E33</f>
        <v>0</v>
      </c>
      <c r="F34" s="31">
        <f>F20+F27+F33</f>
        <v>0</v>
      </c>
    </row>
    <row r="35" spans="1:6" s="9" customFormat="1" hidden="1" x14ac:dyDescent="0.2">
      <c r="A35" s="33" t="s">
        <v>37</v>
      </c>
      <c r="B35" s="30"/>
      <c r="C35" s="31"/>
      <c r="D35" s="31"/>
      <c r="E35" s="31"/>
      <c r="F35" s="31"/>
    </row>
    <row r="36" spans="1:6" ht="14.25" hidden="1" x14ac:dyDescent="0.2">
      <c r="A36" s="22" t="s">
        <v>38</v>
      </c>
      <c r="B36" s="34"/>
      <c r="C36" s="35"/>
      <c r="D36" s="35"/>
      <c r="E36" s="35"/>
      <c r="F36" s="35"/>
    </row>
    <row r="37" spans="1:6" ht="14.25" hidden="1" x14ac:dyDescent="0.2">
      <c r="A37" s="24" t="s">
        <v>39</v>
      </c>
      <c r="B37" s="25">
        <f>SUM(B38:B40)</f>
        <v>0</v>
      </c>
      <c r="C37" s="32"/>
      <c r="D37" s="32"/>
      <c r="E37" s="32"/>
      <c r="F37" s="32"/>
    </row>
    <row r="38" spans="1:6" ht="14.25" hidden="1" x14ac:dyDescent="0.2">
      <c r="A38" s="26" t="s">
        <v>40</v>
      </c>
      <c r="B38" s="27"/>
      <c r="C38" s="28"/>
      <c r="D38" s="28"/>
      <c r="E38" s="28"/>
      <c r="F38" s="28"/>
    </row>
    <row r="39" spans="1:6" ht="14.25" hidden="1" x14ac:dyDescent="0.2">
      <c r="A39" s="26" t="s">
        <v>41</v>
      </c>
      <c r="B39" s="27"/>
      <c r="C39" s="28"/>
      <c r="D39" s="28"/>
      <c r="E39" s="28"/>
      <c r="F39" s="28"/>
    </row>
    <row r="40" spans="1:6" ht="14.25" hidden="1" x14ac:dyDescent="0.2">
      <c r="A40" s="26" t="s">
        <v>42</v>
      </c>
      <c r="B40" s="27"/>
      <c r="C40" s="28"/>
      <c r="D40" s="28"/>
      <c r="E40" s="28"/>
      <c r="F40" s="28"/>
    </row>
    <row r="41" spans="1:6" hidden="1" x14ac:dyDescent="0.2">
      <c r="A41" s="29" t="s">
        <v>43</v>
      </c>
      <c r="B41" s="30"/>
      <c r="C41" s="31">
        <f>SUM(C38:C40)</f>
        <v>0</v>
      </c>
      <c r="D41" s="31">
        <f>SUM(D38:D40)</f>
        <v>0</v>
      </c>
      <c r="E41" s="31">
        <f>SUM(E38:E40)</f>
        <v>0</v>
      </c>
      <c r="F41" s="31">
        <f>SUM(F38:F40)</f>
        <v>0</v>
      </c>
    </row>
    <row r="42" spans="1:6" hidden="1" x14ac:dyDescent="0.2">
      <c r="A42" s="33" t="s">
        <v>44</v>
      </c>
      <c r="B42" s="30">
        <f>B13+B21+B28+B37</f>
        <v>0</v>
      </c>
      <c r="C42" s="31">
        <f>C34+C41</f>
        <v>0</v>
      </c>
      <c r="D42" s="31">
        <f>D34+D41</f>
        <v>0</v>
      </c>
      <c r="E42" s="31">
        <f>E34+E41</f>
        <v>0</v>
      </c>
      <c r="F42" s="31">
        <f>F34+F41</f>
        <v>0</v>
      </c>
    </row>
    <row r="43" spans="1:6" hidden="1" x14ac:dyDescent="0.2">
      <c r="A43" s="22" t="s">
        <v>45</v>
      </c>
      <c r="B43" s="34"/>
      <c r="C43" s="35"/>
      <c r="D43" s="35"/>
      <c r="E43" s="35"/>
      <c r="F43" s="35"/>
    </row>
    <row r="44" spans="1:6" s="39" customFormat="1" ht="11.25" hidden="1" x14ac:dyDescent="0.2">
      <c r="A44" s="36" t="s">
        <v>46</v>
      </c>
      <c r="B44" s="37"/>
      <c r="C44" s="37"/>
      <c r="D44" s="37"/>
      <c r="E44" s="37"/>
      <c r="F44" s="38"/>
    </row>
    <row r="45" spans="1:6" s="39" customFormat="1" ht="11.25" hidden="1" x14ac:dyDescent="0.2">
      <c r="A45" s="40" t="s">
        <v>47</v>
      </c>
      <c r="B45" s="41"/>
      <c r="C45" s="41"/>
      <c r="D45" s="41"/>
      <c r="E45" s="41"/>
      <c r="F45" s="42"/>
    </row>
    <row r="46" spans="1:6" s="39" customFormat="1" ht="11.25" hidden="1" x14ac:dyDescent="0.2">
      <c r="A46" s="40" t="s">
        <v>48</v>
      </c>
      <c r="B46" s="41"/>
      <c r="C46" s="41"/>
      <c r="D46" s="41"/>
      <c r="E46" s="41"/>
      <c r="F46" s="42"/>
    </row>
    <row r="47" spans="1:6" s="39" customFormat="1" ht="11.25" hidden="1" x14ac:dyDescent="0.2">
      <c r="A47" s="40" t="s">
        <v>49</v>
      </c>
      <c r="B47" s="41"/>
      <c r="C47" s="41"/>
      <c r="D47" s="41"/>
      <c r="E47" s="41"/>
      <c r="F47" s="42"/>
    </row>
    <row r="48" spans="1:6" s="39" customFormat="1" ht="11.25" hidden="1" x14ac:dyDescent="0.2">
      <c r="A48" s="40" t="s">
        <v>50</v>
      </c>
      <c r="B48" s="41"/>
      <c r="C48" s="41"/>
      <c r="D48" s="41"/>
      <c r="E48" s="41"/>
      <c r="F48" s="42"/>
    </row>
    <row r="49" spans="1:6" s="39" customFormat="1" ht="11.25" hidden="1" x14ac:dyDescent="0.2">
      <c r="A49" s="40" t="s">
        <v>51</v>
      </c>
      <c r="B49" s="41"/>
      <c r="C49" s="41"/>
      <c r="D49" s="41"/>
      <c r="E49" s="41"/>
      <c r="F49" s="42"/>
    </row>
    <row r="50" spans="1:6" s="39" customFormat="1" ht="11.25" hidden="1" x14ac:dyDescent="0.2">
      <c r="A50" s="40" t="s">
        <v>52</v>
      </c>
      <c r="B50" s="41"/>
      <c r="C50" s="41"/>
      <c r="D50" s="41"/>
      <c r="E50" s="41"/>
      <c r="F50" s="42"/>
    </row>
    <row r="51" spans="1:6" s="39" customFormat="1" ht="11.25" hidden="1" x14ac:dyDescent="0.2">
      <c r="A51" s="40" t="s">
        <v>53</v>
      </c>
      <c r="B51" s="41"/>
      <c r="C51" s="41"/>
      <c r="D51" s="41"/>
      <c r="E51" s="41"/>
      <c r="F51" s="42"/>
    </row>
    <row r="52" spans="1:6" s="39" customFormat="1" ht="11.25" hidden="1" x14ac:dyDescent="0.2">
      <c r="A52" s="43" t="s">
        <v>54</v>
      </c>
      <c r="B52" s="44"/>
      <c r="C52" s="44"/>
      <c r="D52" s="44"/>
      <c r="E52" s="44"/>
      <c r="F52" s="45"/>
    </row>
    <row r="54" spans="1:6" x14ac:dyDescent="0.2">
      <c r="A54" s="78" t="s">
        <v>55</v>
      </c>
      <c r="B54" s="79"/>
      <c r="C54" s="79"/>
      <c r="D54" s="79"/>
      <c r="E54" s="79"/>
      <c r="F54" s="80"/>
    </row>
    <row r="55" spans="1:6" ht="38.25" x14ac:dyDescent="0.2">
      <c r="A55" s="83" t="s">
        <v>76</v>
      </c>
      <c r="B55" s="47"/>
      <c r="C55" s="71" t="s">
        <v>73</v>
      </c>
      <c r="D55" s="71" t="s">
        <v>74</v>
      </c>
      <c r="E55" s="71" t="s">
        <v>75</v>
      </c>
      <c r="F55" s="15" t="s">
        <v>15</v>
      </c>
    </row>
    <row r="56" spans="1:6" ht="13.5" thickBot="1" x14ac:dyDescent="0.25">
      <c r="A56" s="48"/>
      <c r="B56" s="49"/>
      <c r="C56" s="50"/>
      <c r="D56" s="50"/>
      <c r="E56" s="50"/>
      <c r="F56" s="50"/>
    </row>
    <row r="57" spans="1:6" ht="13.5" thickTop="1" x14ac:dyDescent="0.2">
      <c r="A57" s="51" t="s">
        <v>56</v>
      </c>
      <c r="B57" s="52"/>
      <c r="C57" s="53">
        <v>750000</v>
      </c>
      <c r="D57" s="53">
        <v>850000</v>
      </c>
      <c r="E57" s="53">
        <v>725000</v>
      </c>
      <c r="F57" s="53"/>
    </row>
    <row r="58" spans="1:6" x14ac:dyDescent="0.2">
      <c r="A58" s="46" t="s">
        <v>57</v>
      </c>
      <c r="B58" s="47"/>
      <c r="C58" s="54">
        <v>25000</v>
      </c>
      <c r="D58" s="54"/>
      <c r="E58" s="54">
        <v>25000</v>
      </c>
      <c r="F58" s="54"/>
    </row>
    <row r="59" spans="1:6" ht="13.5" thickBot="1" x14ac:dyDescent="0.25">
      <c r="A59" s="48" t="s">
        <v>58</v>
      </c>
      <c r="B59" s="49"/>
      <c r="C59" s="55">
        <v>50000</v>
      </c>
      <c r="D59" s="55">
        <v>75000</v>
      </c>
      <c r="E59" s="55">
        <v>10000</v>
      </c>
      <c r="F59" s="55"/>
    </row>
    <row r="60" spans="1:6" ht="15" thickTop="1" x14ac:dyDescent="0.2">
      <c r="A60" s="51" t="s">
        <v>59</v>
      </c>
      <c r="B60" s="52"/>
      <c r="C60" s="56">
        <f>C57-C58-C59</f>
        <v>675000</v>
      </c>
      <c r="D60" s="56">
        <f>D57-D58-D59</f>
        <v>775000</v>
      </c>
      <c r="E60" s="56">
        <f>E57-E58-E59</f>
        <v>690000</v>
      </c>
      <c r="F60" s="56">
        <f>F57-F58-F59</f>
        <v>0</v>
      </c>
    </row>
    <row r="61" spans="1:6" x14ac:dyDescent="0.2">
      <c r="A61" s="46" t="s">
        <v>60</v>
      </c>
      <c r="B61" s="47"/>
      <c r="C61" s="54">
        <v>150000</v>
      </c>
      <c r="D61" s="54">
        <v>200000</v>
      </c>
      <c r="E61" s="54">
        <v>100000</v>
      </c>
      <c r="F61" s="54"/>
    </row>
    <row r="62" spans="1:6" x14ac:dyDescent="0.2">
      <c r="A62" s="46" t="s">
        <v>61</v>
      </c>
      <c r="B62" s="47"/>
      <c r="C62" s="57">
        <f>C60-C61</f>
        <v>525000</v>
      </c>
      <c r="D62" s="57">
        <f>D60-D61</f>
        <v>575000</v>
      </c>
      <c r="E62" s="57">
        <f>E60-E61</f>
        <v>590000</v>
      </c>
      <c r="F62" s="57">
        <f>F60-F61</f>
        <v>0</v>
      </c>
    </row>
    <row r="63" spans="1:6" x14ac:dyDescent="0.2">
      <c r="A63" s="36" t="s">
        <v>62</v>
      </c>
      <c r="B63" s="58"/>
      <c r="C63" s="58"/>
      <c r="D63" s="58"/>
      <c r="E63" s="58"/>
      <c r="F63" s="59"/>
    </row>
    <row r="64" spans="1:6" x14ac:dyDescent="0.2">
      <c r="A64" s="40" t="s">
        <v>63</v>
      </c>
      <c r="B64" s="60"/>
      <c r="C64" s="60"/>
      <c r="D64" s="60"/>
      <c r="E64" s="60"/>
      <c r="F64" s="61"/>
    </row>
    <row r="65" spans="1:6" x14ac:dyDescent="0.2">
      <c r="A65" s="43" t="s">
        <v>64</v>
      </c>
      <c r="B65" s="62"/>
      <c r="C65" s="62"/>
      <c r="D65" s="62"/>
      <c r="E65" s="62"/>
      <c r="F65" s="52"/>
    </row>
    <row r="66" spans="1:6" x14ac:dyDescent="0.2">
      <c r="A66" s="41"/>
      <c r="B66" s="60"/>
      <c r="C66" s="60"/>
      <c r="D66" s="60"/>
      <c r="E66" s="60"/>
      <c r="F66" s="60"/>
    </row>
    <row r="67" spans="1:6" x14ac:dyDescent="0.2">
      <c r="A67" s="78" t="s">
        <v>55</v>
      </c>
      <c r="B67" s="79"/>
      <c r="C67" s="79"/>
      <c r="D67" s="79"/>
      <c r="E67" s="79"/>
      <c r="F67" s="80"/>
    </row>
    <row r="68" spans="1:6" ht="38.25" x14ac:dyDescent="0.2">
      <c r="A68" s="46" t="s">
        <v>77</v>
      </c>
      <c r="B68" s="47"/>
      <c r="C68" s="71" t="s">
        <v>73</v>
      </c>
      <c r="D68" s="71" t="s">
        <v>74</v>
      </c>
      <c r="E68" s="71" t="s">
        <v>75</v>
      </c>
      <c r="F68" s="15" t="s">
        <v>15</v>
      </c>
    </row>
    <row r="69" spans="1:6" ht="13.5" thickBot="1" x14ac:dyDescent="0.25">
      <c r="A69" s="48"/>
      <c r="B69" s="49"/>
      <c r="C69" s="50"/>
      <c r="D69" s="50"/>
      <c r="E69" s="50"/>
      <c r="F69" s="50"/>
    </row>
    <row r="70" spans="1:6" ht="13.5" thickTop="1" x14ac:dyDescent="0.2">
      <c r="A70" s="51" t="s">
        <v>56</v>
      </c>
      <c r="B70" s="52"/>
      <c r="C70" s="53">
        <f>60000*5</f>
        <v>300000</v>
      </c>
      <c r="D70" s="53">
        <v>350000</v>
      </c>
      <c r="E70" s="53">
        <v>325000</v>
      </c>
      <c r="F70" s="53"/>
    </row>
    <row r="71" spans="1:6" x14ac:dyDescent="0.2">
      <c r="A71" s="46" t="s">
        <v>57</v>
      </c>
      <c r="B71" s="47"/>
      <c r="C71" s="54">
        <v>125000</v>
      </c>
      <c r="D71" s="54"/>
      <c r="E71" s="54">
        <v>75000</v>
      </c>
      <c r="F71" s="54"/>
    </row>
    <row r="72" spans="1:6" ht="13.5" thickBot="1" x14ac:dyDescent="0.25">
      <c r="A72" s="48" t="s">
        <v>58</v>
      </c>
      <c r="B72" s="49"/>
      <c r="C72" s="55">
        <v>50000</v>
      </c>
      <c r="D72" s="55">
        <v>100000</v>
      </c>
      <c r="E72" s="55">
        <v>75000</v>
      </c>
      <c r="F72" s="55"/>
    </row>
    <row r="73" spans="1:6" ht="15" thickTop="1" x14ac:dyDescent="0.2">
      <c r="A73" s="51" t="s">
        <v>59</v>
      </c>
      <c r="B73" s="52"/>
      <c r="C73" s="56">
        <f>C70-C71-C72</f>
        <v>125000</v>
      </c>
      <c r="D73" s="56">
        <f>D70-D71-D72</f>
        <v>250000</v>
      </c>
      <c r="E73" s="56">
        <f>E70-E71-E72</f>
        <v>175000</v>
      </c>
      <c r="F73" s="56">
        <f>F70-F71-F72</f>
        <v>0</v>
      </c>
    </row>
    <row r="74" spans="1:6" x14ac:dyDescent="0.2">
      <c r="A74" s="46" t="s">
        <v>60</v>
      </c>
      <c r="B74" s="47"/>
      <c r="C74" s="54"/>
      <c r="D74" s="54"/>
      <c r="E74" s="54"/>
      <c r="F74" s="54"/>
    </row>
    <row r="75" spans="1:6" x14ac:dyDescent="0.2">
      <c r="A75" s="46" t="s">
        <v>61</v>
      </c>
      <c r="B75" s="47"/>
      <c r="C75" s="57">
        <f>C73-C74</f>
        <v>125000</v>
      </c>
      <c r="D75" s="57">
        <f>D73-D74</f>
        <v>250000</v>
      </c>
      <c r="E75" s="57">
        <f>E73-E74</f>
        <v>175000</v>
      </c>
      <c r="F75" s="57">
        <f>F73-F74</f>
        <v>0</v>
      </c>
    </row>
    <row r="76" spans="1:6" x14ac:dyDescent="0.2">
      <c r="A76" s="36" t="s">
        <v>62</v>
      </c>
      <c r="B76" s="58"/>
      <c r="C76" s="58"/>
      <c r="D76" s="58"/>
      <c r="E76" s="58"/>
      <c r="F76" s="59"/>
    </row>
    <row r="77" spans="1:6" x14ac:dyDescent="0.2">
      <c r="A77" s="40" t="s">
        <v>63</v>
      </c>
      <c r="B77" s="60"/>
      <c r="C77" s="60"/>
      <c r="D77" s="60"/>
      <c r="E77" s="60"/>
      <c r="F77" s="61"/>
    </row>
    <row r="78" spans="1:6" x14ac:dyDescent="0.2">
      <c r="A78" s="43" t="s">
        <v>64</v>
      </c>
      <c r="B78" s="62"/>
      <c r="C78" s="62"/>
      <c r="D78" s="62"/>
      <c r="E78" s="62"/>
      <c r="F78" s="52"/>
    </row>
    <row r="81" spans="1:12" ht="13.5" thickBot="1" x14ac:dyDescent="0.25">
      <c r="A81" s="75" t="s">
        <v>65</v>
      </c>
      <c r="B81" s="76"/>
      <c r="C81" s="76"/>
      <c r="D81" s="76"/>
      <c r="E81" s="76"/>
      <c r="F81" s="77"/>
    </row>
    <row r="82" spans="1:12" ht="144.6" customHeight="1" thickTop="1" x14ac:dyDescent="0.2">
      <c r="A82" s="72" t="s">
        <v>78</v>
      </c>
      <c r="B82" s="73"/>
      <c r="C82" s="73"/>
      <c r="D82" s="73"/>
      <c r="E82" s="73"/>
      <c r="F82" s="74"/>
    </row>
    <row r="84" spans="1:12" ht="13.5" thickBot="1" x14ac:dyDescent="0.25">
      <c r="A84" s="75" t="s">
        <v>66</v>
      </c>
      <c r="B84" s="76"/>
      <c r="C84" s="76"/>
      <c r="D84" s="76"/>
      <c r="E84" s="76"/>
      <c r="F84" s="77"/>
    </row>
    <row r="85" spans="1:12" ht="66.599999999999994" customHeight="1" thickTop="1" x14ac:dyDescent="0.2">
      <c r="A85" s="72" t="s">
        <v>79</v>
      </c>
      <c r="B85" s="73"/>
      <c r="C85" s="73"/>
      <c r="D85" s="73"/>
      <c r="E85" s="73"/>
      <c r="F85" s="74"/>
    </row>
    <row r="86" spans="1:12" s="64" customFormat="1" x14ac:dyDescent="0.2">
      <c r="A86" s="63"/>
      <c r="B86" s="63"/>
      <c r="C86" s="63"/>
      <c r="D86" s="63"/>
      <c r="E86" s="63"/>
      <c r="F86" s="63"/>
      <c r="G86" s="63"/>
      <c r="H86" s="63"/>
      <c r="I86" s="63"/>
      <c r="J86" s="63"/>
      <c r="K86" s="63"/>
      <c r="L86" s="63"/>
    </row>
    <row r="87" spans="1:12" s="64" customFormat="1" x14ac:dyDescent="0.2">
      <c r="A87" s="63"/>
      <c r="B87" s="63"/>
      <c r="C87" s="63"/>
      <c r="D87" s="63"/>
      <c r="E87" s="63"/>
      <c r="F87" s="63"/>
      <c r="G87" s="63"/>
      <c r="H87" s="63"/>
      <c r="I87" s="63"/>
      <c r="J87" s="63"/>
      <c r="K87" s="63"/>
      <c r="L87" s="63"/>
    </row>
    <row r="88" spans="1:12" s="64" customFormat="1" x14ac:dyDescent="0.2">
      <c r="A88" s="63"/>
      <c r="B88" s="63"/>
      <c r="C88" s="63"/>
      <c r="D88" s="63"/>
      <c r="E88" s="63"/>
      <c r="F88" s="63"/>
      <c r="G88" s="63"/>
      <c r="H88" s="63"/>
      <c r="I88" s="63"/>
      <c r="J88" s="63"/>
      <c r="K88" s="63"/>
      <c r="L88" s="63"/>
    </row>
    <row r="89" spans="1:12" s="64" customFormat="1" x14ac:dyDescent="0.2">
      <c r="A89" s="63"/>
      <c r="B89" s="63"/>
      <c r="C89" s="63"/>
      <c r="D89" s="63"/>
      <c r="E89" s="63"/>
      <c r="F89" s="63"/>
      <c r="G89" s="63"/>
      <c r="H89" s="63"/>
      <c r="I89" s="63"/>
      <c r="J89" s="63"/>
      <c r="K89" s="63"/>
      <c r="L89" s="63"/>
    </row>
    <row r="90" spans="1:12" s="64" customFormat="1" x14ac:dyDescent="0.2">
      <c r="A90" s="63"/>
      <c r="B90" s="63"/>
      <c r="C90" s="63"/>
      <c r="D90" s="63"/>
      <c r="E90" s="63"/>
      <c r="F90" s="63"/>
      <c r="G90" s="63"/>
      <c r="H90" s="63"/>
      <c r="I90" s="63"/>
      <c r="J90" s="63"/>
      <c r="K90" s="63"/>
      <c r="L90" s="63"/>
    </row>
    <row r="91" spans="1:12" s="64" customFormat="1" x14ac:dyDescent="0.2">
      <c r="A91" s="65"/>
      <c r="B91" s="66"/>
      <c r="C91" s="65"/>
      <c r="D91" s="65"/>
    </row>
    <row r="92" spans="1:12" s="64" customFormat="1" x14ac:dyDescent="0.2">
      <c r="A92" s="9" t="s">
        <v>67</v>
      </c>
      <c r="B92" s="67"/>
      <c r="C92" s="16" t="s">
        <v>68</v>
      </c>
    </row>
    <row r="93" spans="1:12" s="64" customFormat="1" x14ac:dyDescent="0.2">
      <c r="B93" s="66"/>
    </row>
    <row r="94" spans="1:12" s="64" customFormat="1" x14ac:dyDescent="0.2">
      <c r="B94" s="66"/>
    </row>
    <row r="95" spans="1:12" s="64" customFormat="1" x14ac:dyDescent="0.2">
      <c r="B95" s="66"/>
    </row>
    <row r="96" spans="1:12" s="64" customFormat="1" x14ac:dyDescent="0.2">
      <c r="B96" s="66"/>
    </row>
    <row r="97" spans="1:4" s="64" customFormat="1" x14ac:dyDescent="0.2">
      <c r="A97" s="65"/>
      <c r="B97" s="66"/>
      <c r="C97" s="65"/>
      <c r="D97" s="65"/>
    </row>
    <row r="98" spans="1:4" s="64" customFormat="1" x14ac:dyDescent="0.2">
      <c r="A98" s="68" t="s">
        <v>69</v>
      </c>
      <c r="B98" s="69"/>
      <c r="C98" s="16" t="s">
        <v>68</v>
      </c>
    </row>
  </sheetData>
  <mergeCells count="9">
    <mergeCell ref="A82:F82"/>
    <mergeCell ref="A84:F84"/>
    <mergeCell ref="A85:F85"/>
    <mergeCell ref="A67:F67"/>
    <mergeCell ref="B2:F2"/>
    <mergeCell ref="B3:F3"/>
    <mergeCell ref="A8:F8"/>
    <mergeCell ref="A54:F54"/>
    <mergeCell ref="A81:F81"/>
  </mergeCells>
  <pageMargins left="0.7" right="0.7" top="0.75" bottom="0.75" header="0.3" footer="0.3"/>
  <pageSetup orientation="portrait" r:id="rId1"/>
  <headerFoot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zoomScaleNormal="100" workbookViewId="0">
      <selection activeCell="A55" sqref="A55"/>
    </sheetView>
  </sheetViews>
  <sheetFormatPr defaultColWidth="8.85546875" defaultRowHeight="12.75" x14ac:dyDescent="0.2"/>
  <cols>
    <col min="1" max="1" width="37.28515625" style="8" customWidth="1"/>
    <col min="2" max="2" width="7.28515625" style="8" bestFit="1" customWidth="1"/>
    <col min="3" max="3" width="11.42578125" style="8" bestFit="1" customWidth="1"/>
    <col min="4" max="4" width="12" style="8" customWidth="1"/>
    <col min="5" max="5" width="12.42578125" style="8" customWidth="1"/>
    <col min="6" max="6" width="11.42578125" style="8" bestFit="1" customWidth="1"/>
    <col min="7" max="16384" width="8.85546875" style="8"/>
  </cols>
  <sheetData>
    <row r="1" spans="1:6" x14ac:dyDescent="0.2">
      <c r="A1" s="7" t="s">
        <v>8</v>
      </c>
    </row>
    <row r="2" spans="1:6" x14ac:dyDescent="0.2">
      <c r="A2" s="9" t="s">
        <v>70</v>
      </c>
      <c r="B2" s="81"/>
      <c r="C2" s="81"/>
      <c r="D2" s="81"/>
      <c r="E2" s="81"/>
      <c r="F2" s="81"/>
    </row>
    <row r="3" spans="1:6" x14ac:dyDescent="0.2">
      <c r="A3" s="9" t="s">
        <v>71</v>
      </c>
      <c r="B3" s="81"/>
      <c r="C3" s="81"/>
      <c r="D3" s="81"/>
      <c r="E3" s="81"/>
      <c r="F3" s="81"/>
    </row>
    <row r="4" spans="1:6" x14ac:dyDescent="0.2">
      <c r="A4" s="9" t="s">
        <v>72</v>
      </c>
      <c r="B4" s="70"/>
      <c r="C4" s="70"/>
      <c r="D4" s="70"/>
      <c r="E4" s="70"/>
      <c r="F4" s="70"/>
    </row>
    <row r="6" spans="1:6" hidden="1" x14ac:dyDescent="0.2">
      <c r="A6" s="10" t="s">
        <v>9</v>
      </c>
      <c r="B6" s="11"/>
      <c r="C6" s="11"/>
      <c r="D6" s="11"/>
      <c r="E6" s="11"/>
      <c r="F6" s="11"/>
    </row>
    <row r="7" spans="1:6" s="12" customFormat="1" ht="8.25" hidden="1" x14ac:dyDescent="0.15"/>
    <row r="8" spans="1:6" s="9" customFormat="1" hidden="1" x14ac:dyDescent="0.2">
      <c r="A8" s="78" t="s">
        <v>10</v>
      </c>
      <c r="B8" s="79"/>
      <c r="C8" s="79"/>
      <c r="D8" s="79"/>
      <c r="E8" s="79"/>
      <c r="F8" s="80"/>
    </row>
    <row r="9" spans="1:6" s="16" customFormat="1" hidden="1" x14ac:dyDescent="0.2">
      <c r="A9" s="13" t="s">
        <v>11</v>
      </c>
      <c r="B9" s="14"/>
      <c r="C9" s="15" t="s">
        <v>12</v>
      </c>
      <c r="D9" s="15" t="s">
        <v>13</v>
      </c>
      <c r="E9" s="15" t="s">
        <v>14</v>
      </c>
      <c r="F9" s="15" t="s">
        <v>15</v>
      </c>
    </row>
    <row r="10" spans="1:6" s="16" customFormat="1" ht="13.5" hidden="1" thickBot="1" x14ac:dyDescent="0.25">
      <c r="A10" s="17"/>
      <c r="B10" s="18"/>
      <c r="C10" s="19"/>
      <c r="D10" s="19"/>
      <c r="E10" s="19"/>
      <c r="F10" s="19"/>
    </row>
    <row r="11" spans="1:6" s="16" customFormat="1" hidden="1" x14ac:dyDescent="0.2">
      <c r="A11" s="20"/>
      <c r="B11" s="21" t="s">
        <v>16</v>
      </c>
      <c r="C11" s="21" t="s">
        <v>17</v>
      </c>
      <c r="D11" s="21" t="s">
        <v>17</v>
      </c>
      <c r="E11" s="21" t="s">
        <v>17</v>
      </c>
      <c r="F11" s="21" t="s">
        <v>17</v>
      </c>
    </row>
    <row r="12" spans="1:6" s="9" customFormat="1" hidden="1" x14ac:dyDescent="0.2">
      <c r="A12" s="22" t="s">
        <v>18</v>
      </c>
      <c r="B12" s="23"/>
      <c r="C12" s="22"/>
      <c r="D12" s="22"/>
      <c r="E12" s="22"/>
      <c r="F12" s="22"/>
    </row>
    <row r="13" spans="1:6" s="9" customFormat="1" hidden="1" x14ac:dyDescent="0.2">
      <c r="A13" s="24" t="s">
        <v>19</v>
      </c>
      <c r="B13" s="25">
        <f>SUM(B14:B19)</f>
        <v>0</v>
      </c>
      <c r="C13" s="14"/>
      <c r="D13" s="14"/>
      <c r="E13" s="14"/>
      <c r="F13" s="14"/>
    </row>
    <row r="14" spans="1:6" hidden="1" x14ac:dyDescent="0.2">
      <c r="A14" s="26" t="s">
        <v>20</v>
      </c>
      <c r="B14" s="27"/>
      <c r="C14" s="28"/>
      <c r="D14" s="28"/>
      <c r="E14" s="28"/>
      <c r="F14" s="28"/>
    </row>
    <row r="15" spans="1:6" hidden="1" x14ac:dyDescent="0.2">
      <c r="A15" s="26" t="s">
        <v>21</v>
      </c>
      <c r="B15" s="27"/>
      <c r="C15" s="28"/>
      <c r="D15" s="28"/>
      <c r="E15" s="28"/>
      <c r="F15" s="28"/>
    </row>
    <row r="16" spans="1:6" hidden="1" x14ac:dyDescent="0.2">
      <c r="A16" s="26" t="s">
        <v>22</v>
      </c>
      <c r="B16" s="27"/>
      <c r="C16" s="28"/>
      <c r="D16" s="28"/>
      <c r="E16" s="28"/>
      <c r="F16" s="28"/>
    </row>
    <row r="17" spans="1:6" hidden="1" x14ac:dyDescent="0.2">
      <c r="A17" s="26" t="s">
        <v>23</v>
      </c>
      <c r="B17" s="27"/>
      <c r="C17" s="28"/>
      <c r="D17" s="28"/>
      <c r="E17" s="28"/>
      <c r="F17" s="28"/>
    </row>
    <row r="18" spans="1:6" hidden="1" x14ac:dyDescent="0.2">
      <c r="A18" s="26" t="s">
        <v>24</v>
      </c>
      <c r="B18" s="27"/>
      <c r="C18" s="28"/>
      <c r="D18" s="28"/>
      <c r="E18" s="28"/>
      <c r="F18" s="28"/>
    </row>
    <row r="19" spans="1:6" hidden="1" x14ac:dyDescent="0.2">
      <c r="A19" s="26" t="s">
        <v>25</v>
      </c>
      <c r="B19" s="27"/>
      <c r="C19" s="28"/>
      <c r="D19" s="28"/>
      <c r="E19" s="28"/>
      <c r="F19" s="28"/>
    </row>
    <row r="20" spans="1:6" s="9" customFormat="1" hidden="1" x14ac:dyDescent="0.2">
      <c r="A20" s="29" t="s">
        <v>26</v>
      </c>
      <c r="B20" s="30"/>
      <c r="C20" s="31">
        <f>SUM(C14:C19)</f>
        <v>0</v>
      </c>
      <c r="D20" s="31">
        <f>SUM(D14:D19)</f>
        <v>0</v>
      </c>
      <c r="E20" s="31">
        <f>SUM(E14:E19)</f>
        <v>0</v>
      </c>
      <c r="F20" s="31">
        <f>SUM(F14:F19)</f>
        <v>0</v>
      </c>
    </row>
    <row r="21" spans="1:6" s="9" customFormat="1" hidden="1" x14ac:dyDescent="0.2">
      <c r="A21" s="24" t="s">
        <v>27</v>
      </c>
      <c r="B21" s="25">
        <f>SUM(B22:B26)</f>
        <v>0</v>
      </c>
      <c r="C21" s="14"/>
      <c r="D21" s="14"/>
      <c r="E21" s="14"/>
      <c r="F21" s="14"/>
    </row>
    <row r="22" spans="1:6" hidden="1" x14ac:dyDescent="0.2">
      <c r="A22" s="26" t="s">
        <v>28</v>
      </c>
      <c r="B22" s="27"/>
      <c r="C22" s="28"/>
      <c r="D22" s="28"/>
      <c r="E22" s="28"/>
      <c r="F22" s="28"/>
    </row>
    <row r="23" spans="1:6" hidden="1" x14ac:dyDescent="0.2">
      <c r="A23" s="26" t="s">
        <v>29</v>
      </c>
      <c r="B23" s="27"/>
      <c r="C23" s="28"/>
      <c r="D23" s="28"/>
      <c r="E23" s="28"/>
      <c r="F23" s="28"/>
    </row>
    <row r="24" spans="1:6" hidden="1" x14ac:dyDescent="0.2">
      <c r="A24" s="26" t="s">
        <v>30</v>
      </c>
      <c r="B24" s="27"/>
      <c r="C24" s="28"/>
      <c r="D24" s="28"/>
      <c r="E24" s="28"/>
      <c r="F24" s="28"/>
    </row>
    <row r="25" spans="1:6" hidden="1" x14ac:dyDescent="0.2">
      <c r="A25" s="26" t="s">
        <v>31</v>
      </c>
      <c r="B25" s="27"/>
      <c r="C25" s="28"/>
      <c r="D25" s="28"/>
      <c r="E25" s="28"/>
      <c r="F25" s="28"/>
    </row>
    <row r="26" spans="1:6" hidden="1" x14ac:dyDescent="0.2">
      <c r="A26" s="26" t="s">
        <v>25</v>
      </c>
      <c r="B26" s="27"/>
      <c r="C26" s="28"/>
      <c r="D26" s="28"/>
      <c r="E26" s="28"/>
      <c r="F26" s="28"/>
    </row>
    <row r="27" spans="1:6" s="9" customFormat="1" hidden="1" x14ac:dyDescent="0.2">
      <c r="A27" s="29" t="s">
        <v>26</v>
      </c>
      <c r="B27" s="30"/>
      <c r="C27" s="31">
        <f>SUM(C22:C26)</f>
        <v>0</v>
      </c>
      <c r="D27" s="31">
        <f>SUM(D22:D26)</f>
        <v>0</v>
      </c>
      <c r="E27" s="31">
        <f>SUM(E22:E26)</f>
        <v>0</v>
      </c>
      <c r="F27" s="31">
        <f>SUM(F22:F26)</f>
        <v>0</v>
      </c>
    </row>
    <row r="28" spans="1:6" hidden="1" x14ac:dyDescent="0.2">
      <c r="A28" s="24" t="s">
        <v>32</v>
      </c>
      <c r="B28" s="25">
        <f>SUM(B29:B32)</f>
        <v>0</v>
      </c>
      <c r="C28" s="32"/>
      <c r="D28" s="32"/>
      <c r="E28" s="32"/>
      <c r="F28" s="32"/>
    </row>
    <row r="29" spans="1:6" hidden="1" x14ac:dyDescent="0.2">
      <c r="A29" s="26" t="s">
        <v>33</v>
      </c>
      <c r="B29" s="27"/>
      <c r="C29" s="28"/>
      <c r="D29" s="28"/>
      <c r="E29" s="28"/>
      <c r="F29" s="28"/>
    </row>
    <row r="30" spans="1:6" hidden="1" x14ac:dyDescent="0.2">
      <c r="A30" s="26" t="s">
        <v>34</v>
      </c>
      <c r="B30" s="27"/>
      <c r="C30" s="28"/>
      <c r="D30" s="28"/>
      <c r="E30" s="28"/>
      <c r="F30" s="28"/>
    </row>
    <row r="31" spans="1:6" hidden="1" x14ac:dyDescent="0.2">
      <c r="A31" s="26" t="s">
        <v>35</v>
      </c>
      <c r="B31" s="27"/>
      <c r="C31" s="28"/>
      <c r="D31" s="28"/>
      <c r="E31" s="28"/>
      <c r="F31" s="28"/>
    </row>
    <row r="32" spans="1:6" hidden="1" x14ac:dyDescent="0.2">
      <c r="A32" s="26" t="s">
        <v>25</v>
      </c>
      <c r="B32" s="27"/>
      <c r="C32" s="28"/>
      <c r="D32" s="28"/>
      <c r="E32" s="28"/>
      <c r="F32" s="28"/>
    </row>
    <row r="33" spans="1:6" s="9" customFormat="1" hidden="1" x14ac:dyDescent="0.2">
      <c r="A33" s="29" t="s">
        <v>26</v>
      </c>
      <c r="B33" s="30"/>
      <c r="C33" s="31">
        <f>SUM(C29:C32)</f>
        <v>0</v>
      </c>
      <c r="D33" s="31">
        <f>SUM(D29:D32)</f>
        <v>0</v>
      </c>
      <c r="E33" s="31">
        <f>SUM(E29:E32)</f>
        <v>0</v>
      </c>
      <c r="F33" s="31">
        <f>SUM(F29:F32)</f>
        <v>0</v>
      </c>
    </row>
    <row r="34" spans="1:6" s="9" customFormat="1" hidden="1" x14ac:dyDescent="0.2">
      <c r="A34" s="33" t="s">
        <v>36</v>
      </c>
      <c r="B34" s="30"/>
      <c r="C34" s="31">
        <f>C20+C27+C33</f>
        <v>0</v>
      </c>
      <c r="D34" s="31">
        <f>D20+D27+D33</f>
        <v>0</v>
      </c>
      <c r="E34" s="31">
        <f>E20+E27+E33</f>
        <v>0</v>
      </c>
      <c r="F34" s="31">
        <f>F20+F27+F33</f>
        <v>0</v>
      </c>
    </row>
    <row r="35" spans="1:6" s="9" customFormat="1" hidden="1" x14ac:dyDescent="0.2">
      <c r="A35" s="33" t="s">
        <v>37</v>
      </c>
      <c r="B35" s="30"/>
      <c r="C35" s="31"/>
      <c r="D35" s="31"/>
      <c r="E35" s="31"/>
      <c r="F35" s="31"/>
    </row>
    <row r="36" spans="1:6" ht="14.25" hidden="1" x14ac:dyDescent="0.2">
      <c r="A36" s="22" t="s">
        <v>38</v>
      </c>
      <c r="B36" s="34"/>
      <c r="C36" s="35"/>
      <c r="D36" s="35"/>
      <c r="E36" s="35"/>
      <c r="F36" s="35"/>
    </row>
    <row r="37" spans="1:6" ht="14.25" hidden="1" x14ac:dyDescent="0.2">
      <c r="A37" s="24" t="s">
        <v>39</v>
      </c>
      <c r="B37" s="25">
        <f>SUM(B38:B40)</f>
        <v>0</v>
      </c>
      <c r="C37" s="32"/>
      <c r="D37" s="32"/>
      <c r="E37" s="32"/>
      <c r="F37" s="32"/>
    </row>
    <row r="38" spans="1:6" ht="14.25" hidden="1" x14ac:dyDescent="0.2">
      <c r="A38" s="26" t="s">
        <v>40</v>
      </c>
      <c r="B38" s="27"/>
      <c r="C38" s="28"/>
      <c r="D38" s="28"/>
      <c r="E38" s="28"/>
      <c r="F38" s="28"/>
    </row>
    <row r="39" spans="1:6" ht="14.25" hidden="1" x14ac:dyDescent="0.2">
      <c r="A39" s="26" t="s">
        <v>41</v>
      </c>
      <c r="B39" s="27"/>
      <c r="C39" s="28"/>
      <c r="D39" s="28"/>
      <c r="E39" s="28"/>
      <c r="F39" s="28"/>
    </row>
    <row r="40" spans="1:6" ht="14.25" hidden="1" x14ac:dyDescent="0.2">
      <c r="A40" s="26" t="s">
        <v>42</v>
      </c>
      <c r="B40" s="27"/>
      <c r="C40" s="28"/>
      <c r="D40" s="28"/>
      <c r="E40" s="28"/>
      <c r="F40" s="28"/>
    </row>
    <row r="41" spans="1:6" hidden="1" x14ac:dyDescent="0.2">
      <c r="A41" s="29" t="s">
        <v>43</v>
      </c>
      <c r="B41" s="30"/>
      <c r="C41" s="31">
        <f>SUM(C38:C40)</f>
        <v>0</v>
      </c>
      <c r="D41" s="31">
        <f>SUM(D38:D40)</f>
        <v>0</v>
      </c>
      <c r="E41" s="31">
        <f>SUM(E38:E40)</f>
        <v>0</v>
      </c>
      <c r="F41" s="31">
        <f>SUM(F38:F40)</f>
        <v>0</v>
      </c>
    </row>
    <row r="42" spans="1:6" hidden="1" x14ac:dyDescent="0.2">
      <c r="A42" s="33" t="s">
        <v>44</v>
      </c>
      <c r="B42" s="30">
        <f>B13+B21+B28+B37</f>
        <v>0</v>
      </c>
      <c r="C42" s="31">
        <f>C34+C41</f>
        <v>0</v>
      </c>
      <c r="D42" s="31">
        <f>D34+D41</f>
        <v>0</v>
      </c>
      <c r="E42" s="31">
        <f>E34+E41</f>
        <v>0</v>
      </c>
      <c r="F42" s="31">
        <f>F34+F41</f>
        <v>0</v>
      </c>
    </row>
    <row r="43" spans="1:6" hidden="1" x14ac:dyDescent="0.2">
      <c r="A43" s="22" t="s">
        <v>45</v>
      </c>
      <c r="B43" s="34"/>
      <c r="C43" s="35"/>
      <c r="D43" s="35"/>
      <c r="E43" s="35"/>
      <c r="F43" s="35"/>
    </row>
    <row r="44" spans="1:6" s="39" customFormat="1" ht="11.25" hidden="1" x14ac:dyDescent="0.2">
      <c r="A44" s="36" t="s">
        <v>46</v>
      </c>
      <c r="B44" s="37"/>
      <c r="C44" s="37"/>
      <c r="D44" s="37"/>
      <c r="E44" s="37"/>
      <c r="F44" s="38"/>
    </row>
    <row r="45" spans="1:6" s="39" customFormat="1" ht="11.25" hidden="1" x14ac:dyDescent="0.2">
      <c r="A45" s="40" t="s">
        <v>47</v>
      </c>
      <c r="B45" s="41"/>
      <c r="C45" s="41"/>
      <c r="D45" s="41"/>
      <c r="E45" s="41"/>
      <c r="F45" s="42"/>
    </row>
    <row r="46" spans="1:6" s="39" customFormat="1" ht="11.25" hidden="1" x14ac:dyDescent="0.2">
      <c r="A46" s="40" t="s">
        <v>48</v>
      </c>
      <c r="B46" s="41"/>
      <c r="C46" s="41"/>
      <c r="D46" s="41"/>
      <c r="E46" s="41"/>
      <c r="F46" s="42"/>
    </row>
    <row r="47" spans="1:6" s="39" customFormat="1" ht="11.25" hidden="1" x14ac:dyDescent="0.2">
      <c r="A47" s="40" t="s">
        <v>49</v>
      </c>
      <c r="B47" s="41"/>
      <c r="C47" s="41"/>
      <c r="D47" s="41"/>
      <c r="E47" s="41"/>
      <c r="F47" s="42"/>
    </row>
    <row r="48" spans="1:6" s="39" customFormat="1" ht="11.25" hidden="1" x14ac:dyDescent="0.2">
      <c r="A48" s="40" t="s">
        <v>50</v>
      </c>
      <c r="B48" s="41"/>
      <c r="C48" s="41"/>
      <c r="D48" s="41"/>
      <c r="E48" s="41"/>
      <c r="F48" s="42"/>
    </row>
    <row r="49" spans="1:6" s="39" customFormat="1" ht="11.25" hidden="1" x14ac:dyDescent="0.2">
      <c r="A49" s="40" t="s">
        <v>51</v>
      </c>
      <c r="B49" s="41"/>
      <c r="C49" s="41"/>
      <c r="D49" s="41"/>
      <c r="E49" s="41"/>
      <c r="F49" s="42"/>
    </row>
    <row r="50" spans="1:6" s="39" customFormat="1" ht="11.25" hidden="1" x14ac:dyDescent="0.2">
      <c r="A50" s="40" t="s">
        <v>52</v>
      </c>
      <c r="B50" s="41"/>
      <c r="C50" s="41"/>
      <c r="D50" s="41"/>
      <c r="E50" s="41"/>
      <c r="F50" s="42"/>
    </row>
    <row r="51" spans="1:6" s="39" customFormat="1" ht="11.25" hidden="1" x14ac:dyDescent="0.2">
      <c r="A51" s="40" t="s">
        <v>53</v>
      </c>
      <c r="B51" s="41"/>
      <c r="C51" s="41"/>
      <c r="D51" s="41"/>
      <c r="E51" s="41"/>
      <c r="F51" s="42"/>
    </row>
    <row r="52" spans="1:6" s="39" customFormat="1" ht="11.25" hidden="1" x14ac:dyDescent="0.2">
      <c r="A52" s="43" t="s">
        <v>54</v>
      </c>
      <c r="B52" s="44"/>
      <c r="C52" s="44"/>
      <c r="D52" s="44"/>
      <c r="E52" s="44"/>
      <c r="F52" s="45"/>
    </row>
    <row r="54" spans="1:6" x14ac:dyDescent="0.2">
      <c r="A54" s="78" t="s">
        <v>55</v>
      </c>
      <c r="B54" s="79"/>
      <c r="C54" s="79"/>
      <c r="D54" s="79"/>
      <c r="E54" s="79"/>
      <c r="F54" s="80"/>
    </row>
    <row r="55" spans="1:6" ht="38.25" x14ac:dyDescent="0.2">
      <c r="A55" s="84" t="s">
        <v>83</v>
      </c>
      <c r="B55" s="47"/>
      <c r="C55" s="71" t="s">
        <v>80</v>
      </c>
      <c r="D55" s="71" t="s">
        <v>81</v>
      </c>
      <c r="E55" s="71" t="s">
        <v>82</v>
      </c>
      <c r="F55" s="15" t="s">
        <v>15</v>
      </c>
    </row>
    <row r="56" spans="1:6" ht="13.5" thickBot="1" x14ac:dyDescent="0.25">
      <c r="A56" s="48"/>
      <c r="B56" s="49"/>
      <c r="C56" s="50"/>
      <c r="D56" s="50"/>
      <c r="E56" s="50"/>
      <c r="F56" s="50"/>
    </row>
    <row r="57" spans="1:6" ht="13.5" thickTop="1" x14ac:dyDescent="0.2">
      <c r="A57" s="51" t="s">
        <v>56</v>
      </c>
      <c r="B57" s="52"/>
      <c r="C57" s="53">
        <v>70000</v>
      </c>
      <c r="D57" s="53">
        <v>80000</v>
      </c>
      <c r="E57" s="53">
        <v>50000</v>
      </c>
      <c r="F57" s="53"/>
    </row>
    <row r="58" spans="1:6" x14ac:dyDescent="0.2">
      <c r="A58" s="46" t="s">
        <v>57</v>
      </c>
      <c r="B58" s="47"/>
      <c r="C58" s="54"/>
      <c r="D58" s="54"/>
      <c r="E58" s="54"/>
      <c r="F58" s="54"/>
    </row>
    <row r="59" spans="1:6" ht="13.5" thickBot="1" x14ac:dyDescent="0.25">
      <c r="A59" s="48" t="s">
        <v>58</v>
      </c>
      <c r="B59" s="49"/>
      <c r="C59" s="55">
        <v>10000</v>
      </c>
      <c r="D59" s="55">
        <v>0</v>
      </c>
      <c r="E59" s="55"/>
      <c r="F59" s="55"/>
    </row>
    <row r="60" spans="1:6" ht="15" thickTop="1" x14ac:dyDescent="0.2">
      <c r="A60" s="51" t="s">
        <v>59</v>
      </c>
      <c r="B60" s="52"/>
      <c r="C60" s="56">
        <f>C57-C58-C59</f>
        <v>60000</v>
      </c>
      <c r="D60" s="56">
        <f>D57-D58-D59</f>
        <v>80000</v>
      </c>
      <c r="E60" s="56">
        <f>E57-E58-E59</f>
        <v>50000</v>
      </c>
      <c r="F60" s="56">
        <f>F57-F58-F59</f>
        <v>0</v>
      </c>
    </row>
    <row r="61" spans="1:6" x14ac:dyDescent="0.2">
      <c r="A61" s="46" t="s">
        <v>60</v>
      </c>
      <c r="B61" s="47"/>
      <c r="C61" s="54">
        <v>10000</v>
      </c>
      <c r="D61" s="54">
        <v>10000</v>
      </c>
      <c r="E61" s="54">
        <v>0</v>
      </c>
      <c r="F61" s="54"/>
    </row>
    <row r="62" spans="1:6" x14ac:dyDescent="0.2">
      <c r="A62" s="46" t="s">
        <v>61</v>
      </c>
      <c r="B62" s="47"/>
      <c r="C62" s="57">
        <f>C60-C61</f>
        <v>50000</v>
      </c>
      <c r="D62" s="57">
        <f>D60-D61</f>
        <v>70000</v>
      </c>
      <c r="E62" s="57">
        <f>E60-E61</f>
        <v>50000</v>
      </c>
      <c r="F62" s="57">
        <f>F60-F61</f>
        <v>0</v>
      </c>
    </row>
    <row r="63" spans="1:6" x14ac:dyDescent="0.2">
      <c r="A63" s="36" t="s">
        <v>62</v>
      </c>
      <c r="B63" s="58"/>
      <c r="C63" s="58"/>
      <c r="D63" s="58"/>
      <c r="E63" s="58"/>
      <c r="F63" s="59"/>
    </row>
    <row r="64" spans="1:6" x14ac:dyDescent="0.2">
      <c r="A64" s="40" t="s">
        <v>63</v>
      </c>
      <c r="B64" s="60"/>
      <c r="C64" s="60"/>
      <c r="D64" s="60"/>
      <c r="E64" s="60"/>
      <c r="F64" s="61"/>
    </row>
    <row r="65" spans="1:6" x14ac:dyDescent="0.2">
      <c r="A65" s="43" t="s">
        <v>64</v>
      </c>
      <c r="B65" s="62"/>
      <c r="C65" s="62"/>
      <c r="D65" s="62"/>
      <c r="E65" s="62"/>
      <c r="F65" s="52"/>
    </row>
    <row r="66" spans="1:6" x14ac:dyDescent="0.2">
      <c r="A66" s="41"/>
      <c r="B66" s="60"/>
      <c r="C66" s="60"/>
      <c r="D66" s="60"/>
      <c r="E66" s="60"/>
      <c r="F66" s="60"/>
    </row>
    <row r="67" spans="1:6" x14ac:dyDescent="0.2">
      <c r="A67" s="78" t="s">
        <v>55</v>
      </c>
      <c r="B67" s="79"/>
      <c r="C67" s="79"/>
      <c r="D67" s="79"/>
      <c r="E67" s="79"/>
      <c r="F67" s="80"/>
    </row>
    <row r="68" spans="1:6" ht="38.25" x14ac:dyDescent="0.2">
      <c r="A68" s="46" t="s">
        <v>84</v>
      </c>
      <c r="B68" s="47"/>
      <c r="C68" s="71" t="s">
        <v>80</v>
      </c>
      <c r="D68" s="71" t="s">
        <v>81</v>
      </c>
      <c r="E68" s="71" t="s">
        <v>82</v>
      </c>
      <c r="F68" s="15" t="s">
        <v>15</v>
      </c>
    </row>
    <row r="69" spans="1:6" ht="13.5" thickBot="1" x14ac:dyDescent="0.25">
      <c r="A69" s="48"/>
      <c r="B69" s="49"/>
      <c r="C69" s="50"/>
      <c r="D69" s="50"/>
      <c r="E69" s="50"/>
      <c r="F69" s="50"/>
    </row>
    <row r="70" spans="1:6" ht="13.5" thickTop="1" x14ac:dyDescent="0.2">
      <c r="A70" s="51" t="s">
        <v>56</v>
      </c>
      <c r="B70" s="52"/>
      <c r="C70" s="53">
        <v>10000</v>
      </c>
      <c r="D70" s="53">
        <v>25000</v>
      </c>
      <c r="E70" s="53">
        <v>0</v>
      </c>
      <c r="F70" s="53"/>
    </row>
    <row r="71" spans="1:6" x14ac:dyDescent="0.2">
      <c r="A71" s="46" t="s">
        <v>57</v>
      </c>
      <c r="B71" s="47"/>
      <c r="C71" s="54"/>
      <c r="D71" s="54"/>
      <c r="E71" s="54">
        <v>0</v>
      </c>
      <c r="F71" s="54"/>
    </row>
    <row r="72" spans="1:6" ht="13.5" thickBot="1" x14ac:dyDescent="0.25">
      <c r="A72" s="48" t="s">
        <v>58</v>
      </c>
      <c r="B72" s="49"/>
      <c r="C72" s="55"/>
      <c r="D72" s="55">
        <v>10000</v>
      </c>
      <c r="E72" s="55">
        <v>0</v>
      </c>
      <c r="F72" s="55"/>
    </row>
    <row r="73" spans="1:6" ht="15" thickTop="1" x14ac:dyDescent="0.2">
      <c r="A73" s="51" t="s">
        <v>59</v>
      </c>
      <c r="B73" s="52"/>
      <c r="C73" s="56">
        <f>C70-C71-C72</f>
        <v>10000</v>
      </c>
      <c r="D73" s="56">
        <f>D70-D71-D72</f>
        <v>15000</v>
      </c>
      <c r="E73" s="56">
        <f>E70-E71-E72</f>
        <v>0</v>
      </c>
      <c r="F73" s="56">
        <f>F70-F71-F72</f>
        <v>0</v>
      </c>
    </row>
    <row r="74" spans="1:6" x14ac:dyDescent="0.2">
      <c r="A74" s="46" t="s">
        <v>60</v>
      </c>
      <c r="B74" s="47"/>
      <c r="C74" s="54">
        <v>10000</v>
      </c>
      <c r="D74" s="54"/>
      <c r="E74" s="54"/>
      <c r="F74" s="54"/>
    </row>
    <row r="75" spans="1:6" x14ac:dyDescent="0.2">
      <c r="A75" s="46" t="s">
        <v>61</v>
      </c>
      <c r="B75" s="47"/>
      <c r="C75" s="57">
        <f>C73-C74</f>
        <v>0</v>
      </c>
      <c r="D75" s="57">
        <f>D73-D74</f>
        <v>15000</v>
      </c>
      <c r="E75" s="57">
        <f>E73-E74</f>
        <v>0</v>
      </c>
      <c r="F75" s="57">
        <f>F73-F74</f>
        <v>0</v>
      </c>
    </row>
    <row r="76" spans="1:6" x14ac:dyDescent="0.2">
      <c r="A76" s="36" t="s">
        <v>62</v>
      </c>
      <c r="B76" s="58"/>
      <c r="C76" s="58"/>
      <c r="D76" s="58"/>
      <c r="E76" s="58"/>
      <c r="F76" s="59"/>
    </row>
    <row r="77" spans="1:6" x14ac:dyDescent="0.2">
      <c r="A77" s="40" t="s">
        <v>63</v>
      </c>
      <c r="B77" s="60"/>
      <c r="C77" s="60"/>
      <c r="D77" s="60"/>
      <c r="E77" s="60"/>
      <c r="F77" s="61"/>
    </row>
    <row r="78" spans="1:6" x14ac:dyDescent="0.2">
      <c r="A78" s="43" t="s">
        <v>64</v>
      </c>
      <c r="B78" s="62"/>
      <c r="C78" s="62"/>
      <c r="D78" s="62"/>
      <c r="E78" s="62"/>
      <c r="F78" s="52"/>
    </row>
    <row r="81" spans="1:12" ht="13.5" thickBot="1" x14ac:dyDescent="0.25">
      <c r="A81" s="75" t="s">
        <v>65</v>
      </c>
      <c r="B81" s="76"/>
      <c r="C81" s="76"/>
      <c r="D81" s="76"/>
      <c r="E81" s="76"/>
      <c r="F81" s="77"/>
    </row>
    <row r="82" spans="1:12" ht="144.6" customHeight="1" thickTop="1" x14ac:dyDescent="0.2">
      <c r="A82" s="72" t="s">
        <v>85</v>
      </c>
      <c r="B82" s="73"/>
      <c r="C82" s="73"/>
      <c r="D82" s="73"/>
      <c r="E82" s="73"/>
      <c r="F82" s="74"/>
    </row>
    <row r="84" spans="1:12" ht="13.5" thickBot="1" x14ac:dyDescent="0.25">
      <c r="A84" s="75" t="s">
        <v>66</v>
      </c>
      <c r="B84" s="76"/>
      <c r="C84" s="76"/>
      <c r="D84" s="76"/>
      <c r="E84" s="76"/>
      <c r="F84" s="77"/>
    </row>
    <row r="85" spans="1:12" ht="66.599999999999994" customHeight="1" thickTop="1" x14ac:dyDescent="0.2">
      <c r="A85" s="72" t="s">
        <v>86</v>
      </c>
      <c r="B85" s="73"/>
      <c r="C85" s="73"/>
      <c r="D85" s="73"/>
      <c r="E85" s="73"/>
      <c r="F85" s="74"/>
    </row>
    <row r="86" spans="1:12" s="64" customFormat="1" x14ac:dyDescent="0.2">
      <c r="A86" s="63"/>
      <c r="B86" s="63"/>
      <c r="C86" s="63"/>
      <c r="D86" s="63"/>
      <c r="E86" s="63"/>
      <c r="F86" s="63"/>
      <c r="G86" s="63"/>
      <c r="H86" s="63"/>
      <c r="I86" s="63"/>
      <c r="J86" s="63"/>
      <c r="K86" s="63"/>
      <c r="L86" s="63"/>
    </row>
    <row r="87" spans="1:12" s="64" customFormat="1" x14ac:dyDescent="0.2">
      <c r="A87" s="63"/>
      <c r="B87" s="63"/>
      <c r="C87" s="63"/>
      <c r="D87" s="63"/>
      <c r="E87" s="63"/>
      <c r="F87" s="63"/>
      <c r="G87" s="63"/>
      <c r="H87" s="63"/>
      <c r="I87" s="63"/>
      <c r="J87" s="63"/>
      <c r="K87" s="63"/>
      <c r="L87" s="63"/>
    </row>
    <row r="88" spans="1:12" s="64" customFormat="1" x14ac:dyDescent="0.2">
      <c r="A88" s="63"/>
      <c r="B88" s="63"/>
      <c r="C88" s="63"/>
      <c r="D88" s="63"/>
      <c r="E88" s="63"/>
      <c r="F88" s="63"/>
      <c r="G88" s="63"/>
      <c r="H88" s="63"/>
      <c r="I88" s="63"/>
      <c r="J88" s="63"/>
      <c r="K88" s="63"/>
      <c r="L88" s="63"/>
    </row>
    <row r="89" spans="1:12" s="64" customFormat="1" x14ac:dyDescent="0.2">
      <c r="A89" s="63"/>
      <c r="B89" s="63"/>
      <c r="C89" s="63"/>
      <c r="D89" s="63"/>
      <c r="E89" s="63"/>
      <c r="F89" s="63"/>
      <c r="G89" s="63"/>
      <c r="H89" s="63"/>
      <c r="I89" s="63"/>
      <c r="J89" s="63"/>
      <c r="K89" s="63"/>
      <c r="L89" s="63"/>
    </row>
    <row r="90" spans="1:12" s="64" customFormat="1" x14ac:dyDescent="0.2">
      <c r="A90" s="63"/>
      <c r="B90" s="63"/>
      <c r="C90" s="63"/>
      <c r="D90" s="63"/>
      <c r="E90" s="63"/>
      <c r="F90" s="63"/>
      <c r="G90" s="63"/>
      <c r="H90" s="63"/>
      <c r="I90" s="63"/>
      <c r="J90" s="63"/>
      <c r="K90" s="63"/>
      <c r="L90" s="63"/>
    </row>
    <row r="91" spans="1:12" s="64" customFormat="1" x14ac:dyDescent="0.2">
      <c r="A91" s="65"/>
      <c r="B91" s="66"/>
      <c r="C91" s="65"/>
      <c r="D91" s="65"/>
    </row>
    <row r="92" spans="1:12" s="64" customFormat="1" x14ac:dyDescent="0.2">
      <c r="A92" s="9" t="s">
        <v>67</v>
      </c>
      <c r="B92" s="67"/>
      <c r="C92" s="16" t="s">
        <v>68</v>
      </c>
    </row>
    <row r="93" spans="1:12" s="64" customFormat="1" x14ac:dyDescent="0.2">
      <c r="B93" s="66"/>
    </row>
    <row r="94" spans="1:12" s="64" customFormat="1" x14ac:dyDescent="0.2">
      <c r="B94" s="66"/>
    </row>
    <row r="95" spans="1:12" s="64" customFormat="1" x14ac:dyDescent="0.2">
      <c r="B95" s="66"/>
    </row>
    <row r="96" spans="1:12" s="64" customFormat="1" x14ac:dyDescent="0.2">
      <c r="B96" s="66"/>
    </row>
    <row r="97" spans="1:4" s="64" customFormat="1" x14ac:dyDescent="0.2">
      <c r="A97" s="65"/>
      <c r="B97" s="66"/>
      <c r="C97" s="65"/>
      <c r="D97" s="65"/>
    </row>
    <row r="98" spans="1:4" s="64" customFormat="1" x14ac:dyDescent="0.2">
      <c r="A98" s="68" t="s">
        <v>69</v>
      </c>
      <c r="B98" s="69"/>
      <c r="C98" s="16" t="s">
        <v>68</v>
      </c>
    </row>
  </sheetData>
  <mergeCells count="9">
    <mergeCell ref="A82:F82"/>
    <mergeCell ref="A84:F84"/>
    <mergeCell ref="A85:F85"/>
    <mergeCell ref="B2:F2"/>
    <mergeCell ref="B3:F3"/>
    <mergeCell ref="A8:F8"/>
    <mergeCell ref="A54:F54"/>
    <mergeCell ref="A67:F67"/>
    <mergeCell ref="A81:F81"/>
  </mergeCells>
  <pageMargins left="0.5" right="0.5" top="0.5" bottom="0.5" header="0.05" footer="0.05"/>
  <pageSetup orientation="portrait"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abSelected="1" zoomScaleNormal="100" workbookViewId="0">
      <selection activeCell="A55" sqref="A55"/>
    </sheetView>
  </sheetViews>
  <sheetFormatPr defaultColWidth="8.85546875" defaultRowHeight="12.75" x14ac:dyDescent="0.2"/>
  <cols>
    <col min="1" max="1" width="37.28515625" style="8" customWidth="1"/>
    <col min="2" max="2" width="7.28515625" style="8" bestFit="1" customWidth="1"/>
    <col min="3" max="3" width="11.42578125" style="8" bestFit="1" customWidth="1"/>
    <col min="4" max="4" width="13" style="8" customWidth="1"/>
    <col min="5" max="5" width="9.7109375" style="8" customWidth="1"/>
    <col min="6" max="6" width="10.140625" style="8" customWidth="1"/>
    <col min="7" max="16384" width="8.85546875" style="8"/>
  </cols>
  <sheetData>
    <row r="1" spans="1:6" x14ac:dyDescent="0.2">
      <c r="A1" s="7" t="s">
        <v>8</v>
      </c>
    </row>
    <row r="2" spans="1:6" x14ac:dyDescent="0.2">
      <c r="A2" s="9" t="s">
        <v>70</v>
      </c>
      <c r="B2" s="81"/>
      <c r="C2" s="81"/>
      <c r="D2" s="81"/>
      <c r="E2" s="81"/>
      <c r="F2" s="81"/>
    </row>
    <row r="3" spans="1:6" x14ac:dyDescent="0.2">
      <c r="A3" s="9" t="s">
        <v>71</v>
      </c>
      <c r="B3" s="81"/>
      <c r="C3" s="81"/>
      <c r="D3" s="81"/>
      <c r="E3" s="81"/>
      <c r="F3" s="81"/>
    </row>
    <row r="4" spans="1:6" x14ac:dyDescent="0.2">
      <c r="A4" s="9" t="s">
        <v>72</v>
      </c>
      <c r="B4" s="70"/>
      <c r="C4" s="70"/>
      <c r="D4" s="70"/>
      <c r="E4" s="70"/>
      <c r="F4" s="70"/>
    </row>
    <row r="6" spans="1:6" hidden="1" x14ac:dyDescent="0.2">
      <c r="A6" s="10" t="s">
        <v>9</v>
      </c>
      <c r="B6" s="11"/>
      <c r="C6" s="11"/>
      <c r="D6" s="11"/>
      <c r="E6" s="11"/>
      <c r="F6" s="11"/>
    </row>
    <row r="7" spans="1:6" s="12" customFormat="1" ht="8.25" hidden="1" x14ac:dyDescent="0.15"/>
    <row r="8" spans="1:6" s="9" customFormat="1" hidden="1" x14ac:dyDescent="0.2">
      <c r="A8" s="78" t="s">
        <v>10</v>
      </c>
      <c r="B8" s="79"/>
      <c r="C8" s="79"/>
      <c r="D8" s="79"/>
      <c r="E8" s="79"/>
      <c r="F8" s="80"/>
    </row>
    <row r="9" spans="1:6" s="16" customFormat="1" hidden="1" x14ac:dyDescent="0.2">
      <c r="A9" s="13" t="s">
        <v>11</v>
      </c>
      <c r="B9" s="14"/>
      <c r="C9" s="15" t="s">
        <v>12</v>
      </c>
      <c r="D9" s="15" t="s">
        <v>13</v>
      </c>
      <c r="E9" s="15" t="s">
        <v>14</v>
      </c>
      <c r="F9" s="15" t="s">
        <v>15</v>
      </c>
    </row>
    <row r="10" spans="1:6" s="16" customFormat="1" ht="13.5" hidden="1" thickBot="1" x14ac:dyDescent="0.25">
      <c r="A10" s="17"/>
      <c r="B10" s="18"/>
      <c r="C10" s="19"/>
      <c r="D10" s="19"/>
      <c r="E10" s="19"/>
      <c r="F10" s="19"/>
    </row>
    <row r="11" spans="1:6" s="16" customFormat="1" hidden="1" x14ac:dyDescent="0.2">
      <c r="A11" s="20"/>
      <c r="B11" s="21" t="s">
        <v>16</v>
      </c>
      <c r="C11" s="21" t="s">
        <v>17</v>
      </c>
      <c r="D11" s="21" t="s">
        <v>17</v>
      </c>
      <c r="E11" s="21" t="s">
        <v>17</v>
      </c>
      <c r="F11" s="21" t="s">
        <v>17</v>
      </c>
    </row>
    <row r="12" spans="1:6" s="9" customFormat="1" hidden="1" x14ac:dyDescent="0.2">
      <c r="A12" s="22" t="s">
        <v>18</v>
      </c>
      <c r="B12" s="23"/>
      <c r="C12" s="22"/>
      <c r="D12" s="22"/>
      <c r="E12" s="22"/>
      <c r="F12" s="22"/>
    </row>
    <row r="13" spans="1:6" s="9" customFormat="1" hidden="1" x14ac:dyDescent="0.2">
      <c r="A13" s="24" t="s">
        <v>19</v>
      </c>
      <c r="B13" s="25">
        <f>SUM(B14:B19)</f>
        <v>0</v>
      </c>
      <c r="C13" s="14"/>
      <c r="D13" s="14"/>
      <c r="E13" s="14"/>
      <c r="F13" s="14"/>
    </row>
    <row r="14" spans="1:6" hidden="1" x14ac:dyDescent="0.2">
      <c r="A14" s="26" t="s">
        <v>20</v>
      </c>
      <c r="B14" s="27"/>
      <c r="C14" s="28"/>
      <c r="D14" s="28"/>
      <c r="E14" s="28"/>
      <c r="F14" s="28"/>
    </row>
    <row r="15" spans="1:6" hidden="1" x14ac:dyDescent="0.2">
      <c r="A15" s="26" t="s">
        <v>21</v>
      </c>
      <c r="B15" s="27"/>
      <c r="C15" s="28"/>
      <c r="D15" s="28"/>
      <c r="E15" s="28"/>
      <c r="F15" s="28"/>
    </row>
    <row r="16" spans="1:6" hidden="1" x14ac:dyDescent="0.2">
      <c r="A16" s="26" t="s">
        <v>22</v>
      </c>
      <c r="B16" s="27"/>
      <c r="C16" s="28"/>
      <c r="D16" s="28"/>
      <c r="E16" s="28"/>
      <c r="F16" s="28"/>
    </row>
    <row r="17" spans="1:6" hidden="1" x14ac:dyDescent="0.2">
      <c r="A17" s="26" t="s">
        <v>23</v>
      </c>
      <c r="B17" s="27"/>
      <c r="C17" s="28"/>
      <c r="D17" s="28"/>
      <c r="E17" s="28"/>
      <c r="F17" s="28"/>
    </row>
    <row r="18" spans="1:6" hidden="1" x14ac:dyDescent="0.2">
      <c r="A18" s="26" t="s">
        <v>24</v>
      </c>
      <c r="B18" s="27"/>
      <c r="C18" s="28"/>
      <c r="D18" s="28"/>
      <c r="E18" s="28"/>
      <c r="F18" s="28"/>
    </row>
    <row r="19" spans="1:6" hidden="1" x14ac:dyDescent="0.2">
      <c r="A19" s="26" t="s">
        <v>25</v>
      </c>
      <c r="B19" s="27"/>
      <c r="C19" s="28"/>
      <c r="D19" s="28"/>
      <c r="E19" s="28"/>
      <c r="F19" s="28"/>
    </row>
    <row r="20" spans="1:6" s="9" customFormat="1" hidden="1" x14ac:dyDescent="0.2">
      <c r="A20" s="29" t="s">
        <v>26</v>
      </c>
      <c r="B20" s="30"/>
      <c r="C20" s="31">
        <f>SUM(C14:C19)</f>
        <v>0</v>
      </c>
      <c r="D20" s="31">
        <f>SUM(D14:D19)</f>
        <v>0</v>
      </c>
      <c r="E20" s="31">
        <f>SUM(E14:E19)</f>
        <v>0</v>
      </c>
      <c r="F20" s="31">
        <f>SUM(F14:F19)</f>
        <v>0</v>
      </c>
    </row>
    <row r="21" spans="1:6" s="9" customFormat="1" hidden="1" x14ac:dyDescent="0.2">
      <c r="A21" s="24" t="s">
        <v>27</v>
      </c>
      <c r="B21" s="25">
        <f>SUM(B22:B26)</f>
        <v>0</v>
      </c>
      <c r="C21" s="14"/>
      <c r="D21" s="14"/>
      <c r="E21" s="14"/>
      <c r="F21" s="14"/>
    </row>
    <row r="22" spans="1:6" hidden="1" x14ac:dyDescent="0.2">
      <c r="A22" s="26" t="s">
        <v>28</v>
      </c>
      <c r="B22" s="27"/>
      <c r="C22" s="28"/>
      <c r="D22" s="28"/>
      <c r="E22" s="28"/>
      <c r="F22" s="28"/>
    </row>
    <row r="23" spans="1:6" hidden="1" x14ac:dyDescent="0.2">
      <c r="A23" s="26" t="s">
        <v>29</v>
      </c>
      <c r="B23" s="27"/>
      <c r="C23" s="28"/>
      <c r="D23" s="28"/>
      <c r="E23" s="28"/>
      <c r="F23" s="28"/>
    </row>
    <row r="24" spans="1:6" hidden="1" x14ac:dyDescent="0.2">
      <c r="A24" s="26" t="s">
        <v>30</v>
      </c>
      <c r="B24" s="27"/>
      <c r="C24" s="28"/>
      <c r="D24" s="28"/>
      <c r="E24" s="28"/>
      <c r="F24" s="28"/>
    </row>
    <row r="25" spans="1:6" hidden="1" x14ac:dyDescent="0.2">
      <c r="A25" s="26" t="s">
        <v>31</v>
      </c>
      <c r="B25" s="27"/>
      <c r="C25" s="28"/>
      <c r="D25" s="28"/>
      <c r="E25" s="28"/>
      <c r="F25" s="28"/>
    </row>
    <row r="26" spans="1:6" hidden="1" x14ac:dyDescent="0.2">
      <c r="A26" s="26" t="s">
        <v>25</v>
      </c>
      <c r="B26" s="27"/>
      <c r="C26" s="28"/>
      <c r="D26" s="28"/>
      <c r="E26" s="28"/>
      <c r="F26" s="28"/>
    </row>
    <row r="27" spans="1:6" s="9" customFormat="1" hidden="1" x14ac:dyDescent="0.2">
      <c r="A27" s="29" t="s">
        <v>26</v>
      </c>
      <c r="B27" s="30"/>
      <c r="C27" s="31">
        <f>SUM(C22:C26)</f>
        <v>0</v>
      </c>
      <c r="D27" s="31">
        <f>SUM(D22:D26)</f>
        <v>0</v>
      </c>
      <c r="E27" s="31">
        <f>SUM(E22:E26)</f>
        <v>0</v>
      </c>
      <c r="F27" s="31">
        <f>SUM(F22:F26)</f>
        <v>0</v>
      </c>
    </row>
    <row r="28" spans="1:6" hidden="1" x14ac:dyDescent="0.2">
      <c r="A28" s="24" t="s">
        <v>32</v>
      </c>
      <c r="B28" s="25">
        <f>SUM(B29:B32)</f>
        <v>0</v>
      </c>
      <c r="C28" s="32"/>
      <c r="D28" s="32"/>
      <c r="E28" s="32"/>
      <c r="F28" s="32"/>
    </row>
    <row r="29" spans="1:6" hidden="1" x14ac:dyDescent="0.2">
      <c r="A29" s="26" t="s">
        <v>33</v>
      </c>
      <c r="B29" s="27"/>
      <c r="C29" s="28"/>
      <c r="D29" s="28"/>
      <c r="E29" s="28"/>
      <c r="F29" s="28"/>
    </row>
    <row r="30" spans="1:6" hidden="1" x14ac:dyDescent="0.2">
      <c r="A30" s="26" t="s">
        <v>34</v>
      </c>
      <c r="B30" s="27"/>
      <c r="C30" s="28"/>
      <c r="D30" s="28"/>
      <c r="E30" s="28"/>
      <c r="F30" s="28"/>
    </row>
    <row r="31" spans="1:6" hidden="1" x14ac:dyDescent="0.2">
      <c r="A31" s="26" t="s">
        <v>35</v>
      </c>
      <c r="B31" s="27"/>
      <c r="C31" s="28"/>
      <c r="D31" s="28"/>
      <c r="E31" s="28"/>
      <c r="F31" s="28"/>
    </row>
    <row r="32" spans="1:6" hidden="1" x14ac:dyDescent="0.2">
      <c r="A32" s="26" t="s">
        <v>25</v>
      </c>
      <c r="B32" s="27"/>
      <c r="C32" s="28"/>
      <c r="D32" s="28"/>
      <c r="E32" s="28"/>
      <c r="F32" s="28"/>
    </row>
    <row r="33" spans="1:6" s="9" customFormat="1" hidden="1" x14ac:dyDescent="0.2">
      <c r="A33" s="29" t="s">
        <v>26</v>
      </c>
      <c r="B33" s="30"/>
      <c r="C33" s="31">
        <f>SUM(C29:C32)</f>
        <v>0</v>
      </c>
      <c r="D33" s="31">
        <f>SUM(D29:D32)</f>
        <v>0</v>
      </c>
      <c r="E33" s="31">
        <f>SUM(E29:E32)</f>
        <v>0</v>
      </c>
      <c r="F33" s="31">
        <f>SUM(F29:F32)</f>
        <v>0</v>
      </c>
    </row>
    <row r="34" spans="1:6" s="9" customFormat="1" hidden="1" x14ac:dyDescent="0.2">
      <c r="A34" s="33" t="s">
        <v>36</v>
      </c>
      <c r="B34" s="30"/>
      <c r="C34" s="31">
        <f>C20+C27+C33</f>
        <v>0</v>
      </c>
      <c r="D34" s="31">
        <f>D20+D27+D33</f>
        <v>0</v>
      </c>
      <c r="E34" s="31">
        <f>E20+E27+E33</f>
        <v>0</v>
      </c>
      <c r="F34" s="31">
        <f>F20+F27+F33</f>
        <v>0</v>
      </c>
    </row>
    <row r="35" spans="1:6" s="9" customFormat="1" hidden="1" x14ac:dyDescent="0.2">
      <c r="A35" s="33" t="s">
        <v>37</v>
      </c>
      <c r="B35" s="30"/>
      <c r="C35" s="31"/>
      <c r="D35" s="31"/>
      <c r="E35" s="31"/>
      <c r="F35" s="31"/>
    </row>
    <row r="36" spans="1:6" ht="14.25" hidden="1" x14ac:dyDescent="0.2">
      <c r="A36" s="22" t="s">
        <v>38</v>
      </c>
      <c r="B36" s="34"/>
      <c r="C36" s="35"/>
      <c r="D36" s="35"/>
      <c r="E36" s="35"/>
      <c r="F36" s="35"/>
    </row>
    <row r="37" spans="1:6" ht="14.25" hidden="1" x14ac:dyDescent="0.2">
      <c r="A37" s="24" t="s">
        <v>39</v>
      </c>
      <c r="B37" s="25">
        <f>SUM(B38:B40)</f>
        <v>0</v>
      </c>
      <c r="C37" s="32"/>
      <c r="D37" s="32"/>
      <c r="E37" s="32"/>
      <c r="F37" s="32"/>
    </row>
    <row r="38" spans="1:6" ht="14.25" hidden="1" x14ac:dyDescent="0.2">
      <c r="A38" s="26" t="s">
        <v>40</v>
      </c>
      <c r="B38" s="27"/>
      <c r="C38" s="28"/>
      <c r="D38" s="28"/>
      <c r="E38" s="28"/>
      <c r="F38" s="28"/>
    </row>
    <row r="39" spans="1:6" ht="14.25" hidden="1" x14ac:dyDescent="0.2">
      <c r="A39" s="26" t="s">
        <v>41</v>
      </c>
      <c r="B39" s="27"/>
      <c r="C39" s="28"/>
      <c r="D39" s="28"/>
      <c r="E39" s="28"/>
      <c r="F39" s="28"/>
    </row>
    <row r="40" spans="1:6" ht="14.25" hidden="1" x14ac:dyDescent="0.2">
      <c r="A40" s="26" t="s">
        <v>42</v>
      </c>
      <c r="B40" s="27"/>
      <c r="C40" s="28"/>
      <c r="D40" s="28"/>
      <c r="E40" s="28"/>
      <c r="F40" s="28"/>
    </row>
    <row r="41" spans="1:6" hidden="1" x14ac:dyDescent="0.2">
      <c r="A41" s="29" t="s">
        <v>43</v>
      </c>
      <c r="B41" s="30"/>
      <c r="C41" s="31">
        <f>SUM(C38:C40)</f>
        <v>0</v>
      </c>
      <c r="D41" s="31">
        <f>SUM(D38:D40)</f>
        <v>0</v>
      </c>
      <c r="E41" s="31">
        <f>SUM(E38:E40)</f>
        <v>0</v>
      </c>
      <c r="F41" s="31">
        <f>SUM(F38:F40)</f>
        <v>0</v>
      </c>
    </row>
    <row r="42" spans="1:6" hidden="1" x14ac:dyDescent="0.2">
      <c r="A42" s="33" t="s">
        <v>44</v>
      </c>
      <c r="B42" s="30">
        <f>B13+B21+B28+B37</f>
        <v>0</v>
      </c>
      <c r="C42" s="31">
        <f>C34+C41</f>
        <v>0</v>
      </c>
      <c r="D42" s="31">
        <f>D34+D41</f>
        <v>0</v>
      </c>
      <c r="E42" s="31">
        <f>E34+E41</f>
        <v>0</v>
      </c>
      <c r="F42" s="31">
        <f>F34+F41</f>
        <v>0</v>
      </c>
    </row>
    <row r="43" spans="1:6" hidden="1" x14ac:dyDescent="0.2">
      <c r="A43" s="22" t="s">
        <v>45</v>
      </c>
      <c r="B43" s="34"/>
      <c r="C43" s="35"/>
      <c r="D43" s="35"/>
      <c r="E43" s="35"/>
      <c r="F43" s="35"/>
    </row>
    <row r="44" spans="1:6" s="39" customFormat="1" ht="11.25" hidden="1" x14ac:dyDescent="0.2">
      <c r="A44" s="36" t="s">
        <v>46</v>
      </c>
      <c r="B44" s="37"/>
      <c r="C44" s="37"/>
      <c r="D44" s="37"/>
      <c r="E44" s="37"/>
      <c r="F44" s="38"/>
    </row>
    <row r="45" spans="1:6" s="39" customFormat="1" ht="11.25" hidden="1" x14ac:dyDescent="0.2">
      <c r="A45" s="40" t="s">
        <v>47</v>
      </c>
      <c r="B45" s="41"/>
      <c r="C45" s="41"/>
      <c r="D45" s="41"/>
      <c r="E45" s="41"/>
      <c r="F45" s="42"/>
    </row>
    <row r="46" spans="1:6" s="39" customFormat="1" ht="11.25" hidden="1" x14ac:dyDescent="0.2">
      <c r="A46" s="40" t="s">
        <v>48</v>
      </c>
      <c r="B46" s="41"/>
      <c r="C46" s="41"/>
      <c r="D46" s="41"/>
      <c r="E46" s="41"/>
      <c r="F46" s="42"/>
    </row>
    <row r="47" spans="1:6" s="39" customFormat="1" ht="11.25" hidden="1" x14ac:dyDescent="0.2">
      <c r="A47" s="40" t="s">
        <v>49</v>
      </c>
      <c r="B47" s="41"/>
      <c r="C47" s="41"/>
      <c r="D47" s="41"/>
      <c r="E47" s="41"/>
      <c r="F47" s="42"/>
    </row>
    <row r="48" spans="1:6" s="39" customFormat="1" ht="11.25" hidden="1" x14ac:dyDescent="0.2">
      <c r="A48" s="40" t="s">
        <v>50</v>
      </c>
      <c r="B48" s="41"/>
      <c r="C48" s="41"/>
      <c r="D48" s="41"/>
      <c r="E48" s="41"/>
      <c r="F48" s="42"/>
    </row>
    <row r="49" spans="1:6" s="39" customFormat="1" ht="11.25" hidden="1" x14ac:dyDescent="0.2">
      <c r="A49" s="40" t="s">
        <v>51</v>
      </c>
      <c r="B49" s="41"/>
      <c r="C49" s="41"/>
      <c r="D49" s="41"/>
      <c r="E49" s="41"/>
      <c r="F49" s="42"/>
    </row>
    <row r="50" spans="1:6" s="39" customFormat="1" ht="11.25" hidden="1" x14ac:dyDescent="0.2">
      <c r="A50" s="40" t="s">
        <v>52</v>
      </c>
      <c r="B50" s="41"/>
      <c r="C50" s="41"/>
      <c r="D50" s="41"/>
      <c r="E50" s="41"/>
      <c r="F50" s="42"/>
    </row>
    <row r="51" spans="1:6" s="39" customFormat="1" ht="11.25" hidden="1" x14ac:dyDescent="0.2">
      <c r="A51" s="40" t="s">
        <v>53</v>
      </c>
      <c r="B51" s="41"/>
      <c r="C51" s="41"/>
      <c r="D51" s="41"/>
      <c r="E51" s="41"/>
      <c r="F51" s="42"/>
    </row>
    <row r="52" spans="1:6" s="39" customFormat="1" ht="11.25" hidden="1" x14ac:dyDescent="0.2">
      <c r="A52" s="43" t="s">
        <v>54</v>
      </c>
      <c r="B52" s="44"/>
      <c r="C52" s="44"/>
      <c r="D52" s="44"/>
      <c r="E52" s="44"/>
      <c r="F52" s="45"/>
    </row>
    <row r="54" spans="1:6" x14ac:dyDescent="0.2">
      <c r="A54" s="78" t="s">
        <v>55</v>
      </c>
      <c r="B54" s="79"/>
      <c r="C54" s="79"/>
      <c r="D54" s="79"/>
      <c r="E54" s="79"/>
      <c r="F54" s="80"/>
    </row>
    <row r="55" spans="1:6" ht="25.5" x14ac:dyDescent="0.2">
      <c r="A55" s="82" t="s">
        <v>89</v>
      </c>
      <c r="B55" s="47"/>
      <c r="C55" s="71" t="s">
        <v>87</v>
      </c>
      <c r="D55" s="71" t="s">
        <v>88</v>
      </c>
      <c r="E55" s="71" t="s">
        <v>14</v>
      </c>
      <c r="F55" s="15" t="s">
        <v>15</v>
      </c>
    </row>
    <row r="56" spans="1:6" ht="13.5" thickBot="1" x14ac:dyDescent="0.25">
      <c r="A56" s="48"/>
      <c r="B56" s="49"/>
      <c r="C56" s="50"/>
      <c r="D56" s="50"/>
      <c r="E56" s="50"/>
      <c r="F56" s="50"/>
    </row>
    <row r="57" spans="1:6" ht="13.5" thickTop="1" x14ac:dyDescent="0.2">
      <c r="A57" s="51" t="s">
        <v>56</v>
      </c>
      <c r="B57" s="52"/>
      <c r="C57" s="53">
        <v>15000</v>
      </c>
      <c r="D57" s="53">
        <v>16000</v>
      </c>
      <c r="E57" s="53"/>
      <c r="F57" s="53"/>
    </row>
    <row r="58" spans="1:6" x14ac:dyDescent="0.2">
      <c r="A58" s="46" t="s">
        <v>57</v>
      </c>
      <c r="B58" s="47"/>
      <c r="C58" s="54"/>
      <c r="D58" s="54"/>
      <c r="E58" s="54"/>
      <c r="F58" s="54"/>
    </row>
    <row r="59" spans="1:6" ht="13.5" thickBot="1" x14ac:dyDescent="0.25">
      <c r="A59" s="48" t="s">
        <v>58</v>
      </c>
      <c r="B59" s="49"/>
      <c r="C59" s="55">
        <v>5250</v>
      </c>
      <c r="D59" s="55">
        <v>6000</v>
      </c>
      <c r="E59" s="55"/>
      <c r="F59" s="55"/>
    </row>
    <row r="60" spans="1:6" ht="15" thickTop="1" x14ac:dyDescent="0.2">
      <c r="A60" s="51" t="s">
        <v>59</v>
      </c>
      <c r="B60" s="52"/>
      <c r="C60" s="56">
        <f>C57-C58-C59</f>
        <v>9750</v>
      </c>
      <c r="D60" s="56">
        <f>D57-D58-D59</f>
        <v>10000</v>
      </c>
      <c r="E60" s="56">
        <f>E57-E58-E59</f>
        <v>0</v>
      </c>
      <c r="F60" s="56">
        <f>F57-F58-F59</f>
        <v>0</v>
      </c>
    </row>
    <row r="61" spans="1:6" x14ac:dyDescent="0.2">
      <c r="A61" s="46" t="s">
        <v>60</v>
      </c>
      <c r="B61" s="47"/>
      <c r="C61" s="54">
        <v>750</v>
      </c>
      <c r="D61" s="54">
        <v>500</v>
      </c>
      <c r="E61" s="54"/>
      <c r="F61" s="54"/>
    </row>
    <row r="62" spans="1:6" x14ac:dyDescent="0.2">
      <c r="A62" s="46" t="s">
        <v>61</v>
      </c>
      <c r="B62" s="47"/>
      <c r="C62" s="57">
        <f>C60-C61</f>
        <v>9000</v>
      </c>
      <c r="D62" s="57">
        <f>D60-D61</f>
        <v>9500</v>
      </c>
      <c r="E62" s="57">
        <f>E60-E61</f>
        <v>0</v>
      </c>
      <c r="F62" s="57">
        <f>F60-F61</f>
        <v>0</v>
      </c>
    </row>
    <row r="63" spans="1:6" x14ac:dyDescent="0.2">
      <c r="A63" s="36" t="s">
        <v>62</v>
      </c>
      <c r="B63" s="58"/>
      <c r="C63" s="58"/>
      <c r="D63" s="58"/>
      <c r="E63" s="58"/>
      <c r="F63" s="59"/>
    </row>
    <row r="64" spans="1:6" x14ac:dyDescent="0.2">
      <c r="A64" s="40" t="s">
        <v>63</v>
      </c>
      <c r="B64" s="60"/>
      <c r="C64" s="60"/>
      <c r="D64" s="60"/>
      <c r="E64" s="60"/>
      <c r="F64" s="61"/>
    </row>
    <row r="65" spans="1:6" x14ac:dyDescent="0.2">
      <c r="A65" s="43" t="s">
        <v>64</v>
      </c>
      <c r="B65" s="62"/>
      <c r="C65" s="62"/>
      <c r="D65" s="62"/>
      <c r="E65" s="62"/>
      <c r="F65" s="52"/>
    </row>
    <row r="66" spans="1:6" x14ac:dyDescent="0.2">
      <c r="A66" s="41"/>
      <c r="B66" s="60"/>
      <c r="C66" s="60"/>
      <c r="D66" s="60"/>
      <c r="E66" s="60"/>
      <c r="F66" s="60"/>
    </row>
    <row r="67" spans="1:6" x14ac:dyDescent="0.2">
      <c r="A67" s="78" t="s">
        <v>55</v>
      </c>
      <c r="B67" s="79"/>
      <c r="C67" s="79"/>
      <c r="D67" s="79"/>
      <c r="E67" s="79"/>
      <c r="F67" s="80"/>
    </row>
    <row r="68" spans="1:6" ht="25.5" x14ac:dyDescent="0.2">
      <c r="A68" s="46" t="s">
        <v>90</v>
      </c>
      <c r="B68" s="47"/>
      <c r="C68" s="71" t="s">
        <v>87</v>
      </c>
      <c r="D68" s="71" t="s">
        <v>88</v>
      </c>
      <c r="E68" s="71" t="s">
        <v>14</v>
      </c>
      <c r="F68" s="15" t="s">
        <v>15</v>
      </c>
    </row>
    <row r="69" spans="1:6" ht="13.5" thickBot="1" x14ac:dyDescent="0.25">
      <c r="A69" s="48"/>
      <c r="B69" s="49"/>
      <c r="C69" s="50"/>
      <c r="D69" s="50"/>
      <c r="E69" s="50"/>
      <c r="F69" s="50"/>
    </row>
    <row r="70" spans="1:6" ht="13.5" thickTop="1" x14ac:dyDescent="0.2">
      <c r="A70" s="51" t="s">
        <v>56</v>
      </c>
      <c r="B70" s="52"/>
      <c r="C70" s="53">
        <v>750</v>
      </c>
      <c r="D70" s="53">
        <v>1000</v>
      </c>
      <c r="E70" s="53">
        <v>0</v>
      </c>
      <c r="F70" s="53"/>
    </row>
    <row r="71" spans="1:6" x14ac:dyDescent="0.2">
      <c r="A71" s="46" t="s">
        <v>57</v>
      </c>
      <c r="B71" s="47"/>
      <c r="C71" s="54"/>
      <c r="D71" s="54"/>
      <c r="E71" s="54">
        <v>0</v>
      </c>
      <c r="F71" s="54"/>
    </row>
    <row r="72" spans="1:6" ht="13.5" thickBot="1" x14ac:dyDescent="0.25">
      <c r="A72" s="48" t="s">
        <v>58</v>
      </c>
      <c r="B72" s="49"/>
      <c r="C72" s="55"/>
      <c r="D72" s="55"/>
      <c r="E72" s="55">
        <v>0</v>
      </c>
      <c r="F72" s="55"/>
    </row>
    <row r="73" spans="1:6" ht="15" thickTop="1" x14ac:dyDescent="0.2">
      <c r="A73" s="51" t="s">
        <v>59</v>
      </c>
      <c r="B73" s="52"/>
      <c r="C73" s="56">
        <f>C70-C71-C72</f>
        <v>750</v>
      </c>
      <c r="D73" s="56">
        <f>D70-D71-D72</f>
        <v>1000</v>
      </c>
      <c r="E73" s="56">
        <f>E70-E71-E72</f>
        <v>0</v>
      </c>
      <c r="F73" s="56">
        <f>F70-F71-F72</f>
        <v>0</v>
      </c>
    </row>
    <row r="74" spans="1:6" x14ac:dyDescent="0.2">
      <c r="A74" s="46" t="s">
        <v>60</v>
      </c>
      <c r="B74" s="47"/>
      <c r="C74" s="54">
        <v>750</v>
      </c>
      <c r="D74" s="54">
        <v>250</v>
      </c>
      <c r="E74" s="54"/>
      <c r="F74" s="54"/>
    </row>
    <row r="75" spans="1:6" x14ac:dyDescent="0.2">
      <c r="A75" s="46" t="s">
        <v>61</v>
      </c>
      <c r="B75" s="47"/>
      <c r="C75" s="57">
        <f>C73-C74</f>
        <v>0</v>
      </c>
      <c r="D75" s="57">
        <f>D73-D74</f>
        <v>750</v>
      </c>
      <c r="E75" s="57">
        <f>E73-E74</f>
        <v>0</v>
      </c>
      <c r="F75" s="57">
        <f>F73-F74</f>
        <v>0</v>
      </c>
    </row>
    <row r="76" spans="1:6" x14ac:dyDescent="0.2">
      <c r="A76" s="36" t="s">
        <v>62</v>
      </c>
      <c r="B76" s="58"/>
      <c r="C76" s="58"/>
      <c r="D76" s="58"/>
      <c r="E76" s="58"/>
      <c r="F76" s="59"/>
    </row>
    <row r="77" spans="1:6" x14ac:dyDescent="0.2">
      <c r="A77" s="40" t="s">
        <v>63</v>
      </c>
      <c r="B77" s="60"/>
      <c r="C77" s="60"/>
      <c r="D77" s="60"/>
      <c r="E77" s="60"/>
      <c r="F77" s="61"/>
    </row>
    <row r="78" spans="1:6" x14ac:dyDescent="0.2">
      <c r="A78" s="43" t="s">
        <v>64</v>
      </c>
      <c r="B78" s="62"/>
      <c r="C78" s="62"/>
      <c r="D78" s="62"/>
      <c r="E78" s="62"/>
      <c r="F78" s="52"/>
    </row>
    <row r="81" spans="1:12" ht="13.5" thickBot="1" x14ac:dyDescent="0.25">
      <c r="A81" s="75" t="s">
        <v>65</v>
      </c>
      <c r="B81" s="76"/>
      <c r="C81" s="76"/>
      <c r="D81" s="76"/>
      <c r="E81" s="76"/>
      <c r="F81" s="77"/>
    </row>
    <row r="82" spans="1:12" ht="27.75" customHeight="1" thickTop="1" x14ac:dyDescent="0.2">
      <c r="A82" s="72"/>
      <c r="B82" s="73"/>
      <c r="C82" s="73"/>
      <c r="D82" s="73"/>
      <c r="E82" s="73"/>
      <c r="F82" s="74"/>
    </row>
    <row r="84" spans="1:12" ht="13.5" thickBot="1" x14ac:dyDescent="0.25">
      <c r="A84" s="75" t="s">
        <v>66</v>
      </c>
      <c r="B84" s="76"/>
      <c r="C84" s="76"/>
      <c r="D84" s="76"/>
      <c r="E84" s="76"/>
      <c r="F84" s="77"/>
    </row>
    <row r="85" spans="1:12" ht="21" customHeight="1" thickTop="1" x14ac:dyDescent="0.2">
      <c r="A85" s="72"/>
      <c r="B85" s="73"/>
      <c r="C85" s="73"/>
      <c r="D85" s="73"/>
      <c r="E85" s="73"/>
      <c r="F85" s="74"/>
    </row>
    <row r="86" spans="1:12" s="64" customFormat="1" x14ac:dyDescent="0.2">
      <c r="A86" s="63"/>
      <c r="B86" s="63"/>
      <c r="C86" s="63"/>
      <c r="D86" s="63"/>
      <c r="E86" s="63"/>
      <c r="F86" s="63"/>
      <c r="G86" s="63"/>
      <c r="H86" s="63"/>
      <c r="I86" s="63"/>
      <c r="J86" s="63"/>
      <c r="K86" s="63"/>
      <c r="L86" s="63"/>
    </row>
    <row r="87" spans="1:12" s="64" customFormat="1" x14ac:dyDescent="0.2">
      <c r="A87" s="63"/>
      <c r="B87" s="63"/>
      <c r="C87" s="63"/>
      <c r="D87" s="63"/>
      <c r="E87" s="63"/>
      <c r="F87" s="63"/>
      <c r="G87" s="63"/>
      <c r="H87" s="63"/>
      <c r="I87" s="63"/>
      <c r="J87" s="63"/>
      <c r="K87" s="63"/>
      <c r="L87" s="63"/>
    </row>
    <row r="88" spans="1:12" s="64" customFormat="1" x14ac:dyDescent="0.2">
      <c r="A88" s="65"/>
      <c r="B88" s="66"/>
      <c r="C88" s="65"/>
      <c r="D88" s="65"/>
    </row>
    <row r="89" spans="1:12" s="64" customFormat="1" x14ac:dyDescent="0.2">
      <c r="A89" s="9" t="s">
        <v>67</v>
      </c>
      <c r="B89" s="67"/>
      <c r="C89" s="16" t="s">
        <v>68</v>
      </c>
    </row>
    <row r="90" spans="1:12" s="64" customFormat="1" x14ac:dyDescent="0.2">
      <c r="B90" s="66"/>
    </row>
    <row r="91" spans="1:12" s="64" customFormat="1" x14ac:dyDescent="0.2">
      <c r="B91" s="66"/>
    </row>
    <row r="92" spans="1:12" s="64" customFormat="1" x14ac:dyDescent="0.2">
      <c r="B92" s="66"/>
    </row>
    <row r="93" spans="1:12" s="64" customFormat="1" x14ac:dyDescent="0.2">
      <c r="B93" s="66"/>
    </row>
    <row r="94" spans="1:12" s="64" customFormat="1" x14ac:dyDescent="0.2">
      <c r="A94" s="65"/>
      <c r="B94" s="66"/>
      <c r="C94" s="65"/>
      <c r="D94" s="65"/>
    </row>
    <row r="95" spans="1:12" s="64" customFormat="1" x14ac:dyDescent="0.2">
      <c r="A95" s="68" t="s">
        <v>69</v>
      </c>
      <c r="B95" s="69"/>
      <c r="C95" s="16" t="s">
        <v>68</v>
      </c>
    </row>
  </sheetData>
  <mergeCells count="9">
    <mergeCell ref="A82:F82"/>
    <mergeCell ref="A84:F84"/>
    <mergeCell ref="A85:F85"/>
    <mergeCell ref="B2:F2"/>
    <mergeCell ref="B3:F3"/>
    <mergeCell ref="A8:F8"/>
    <mergeCell ref="A54:F54"/>
    <mergeCell ref="A67:F67"/>
    <mergeCell ref="A81:F81"/>
  </mergeCells>
  <pageMargins left="0.7" right="0.7" top="0.75" bottom="0.75" header="0.3" footer="0.3"/>
  <pageSetup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7"/>
  <sheetViews>
    <sheetView workbookViewId="0">
      <selection activeCell="A6" sqref="A6:C16"/>
    </sheetView>
  </sheetViews>
  <sheetFormatPr defaultRowHeight="15" x14ac:dyDescent="0.25"/>
  <cols>
    <col min="3" max="3" width="8.85546875" style="1"/>
  </cols>
  <sheetData>
    <row r="3" spans="1:3" x14ac:dyDescent="0.25">
      <c r="A3" t="s">
        <v>0</v>
      </c>
    </row>
    <row r="6" spans="1:3" x14ac:dyDescent="0.25">
      <c r="A6" t="s">
        <v>1</v>
      </c>
      <c r="C6" s="1">
        <v>500</v>
      </c>
    </row>
    <row r="8" spans="1:3" x14ac:dyDescent="0.25">
      <c r="A8" t="s">
        <v>2</v>
      </c>
      <c r="C8" s="3">
        <v>-20</v>
      </c>
    </row>
    <row r="10" spans="1:3" x14ac:dyDescent="0.25">
      <c r="A10" t="s">
        <v>3</v>
      </c>
      <c r="C10" s="4">
        <f>-(80)</f>
        <v>-80</v>
      </c>
    </row>
    <row r="12" spans="1:3" x14ac:dyDescent="0.25">
      <c r="A12" s="5" t="s">
        <v>4</v>
      </c>
      <c r="C12" s="1">
        <f>+C6+C8+C10</f>
        <v>400</v>
      </c>
    </row>
    <row r="13" spans="1:3" x14ac:dyDescent="0.25">
      <c r="A13" t="s">
        <v>5</v>
      </c>
    </row>
    <row r="14" spans="1:3" x14ac:dyDescent="0.25">
      <c r="A14" t="s">
        <v>6</v>
      </c>
      <c r="C14" s="1">
        <v>-100</v>
      </c>
    </row>
    <row r="15" spans="1:3" x14ac:dyDescent="0.25">
      <c r="C15" s="2"/>
    </row>
    <row r="16" spans="1:3" ht="15.75" thickBot="1" x14ac:dyDescent="0.3">
      <c r="A16" t="s">
        <v>7</v>
      </c>
      <c r="C16" s="6">
        <f>+C12+C14</f>
        <v>300</v>
      </c>
    </row>
    <row r="17" ht="15.75" thickTop="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FMV Item #1</vt:lpstr>
      <vt:lpstr>FMV Item #2 </vt:lpstr>
      <vt:lpstr>FMV Item #3 </vt:lpstr>
      <vt:lpstr>Sheet1</vt:lpstr>
      <vt:lpstr>Sheet2</vt:lpstr>
      <vt:lpstr>Sheet3</vt:lpstr>
      <vt:lpstr>'FMV Item #3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dc:creator>
  <cp:lastModifiedBy>E Yano</cp:lastModifiedBy>
  <cp:lastPrinted>2018-03-06T19:59:15Z</cp:lastPrinted>
  <dcterms:created xsi:type="dcterms:W3CDTF">2017-05-16T13:57:29Z</dcterms:created>
  <dcterms:modified xsi:type="dcterms:W3CDTF">2018-03-06T20:08:12Z</dcterms:modified>
</cp:coreProperties>
</file>